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まとめ" sheetId="1" state="visible" r:id="rId1"/>
    <sheet xmlns:r="http://schemas.openxmlformats.org/officeDocument/2006/relationships" name="NC旋盤1号機" sheetId="2" state="visible" r:id="rId2"/>
    <sheet xmlns:r="http://schemas.openxmlformats.org/officeDocument/2006/relationships" name="NC旋盤2号機" sheetId="3" state="visible" r:id="rId3"/>
    <sheet xmlns:r="http://schemas.openxmlformats.org/officeDocument/2006/relationships" name="マシニング3号機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name val="ＭＳ Ｐゴシック"/>
      <color rgb="00666666"/>
      <sz val="8"/>
    </font>
    <font>
      <name val="ＭＳ Ｐゴシック"/>
      <b val="1"/>
      <sz val="14"/>
    </font>
    <font>
      <name val="ＭＳ Ｐゴシック"/>
      <sz val="10"/>
    </font>
    <font>
      <name val="ＭＳ Ｐゴシック"/>
      <b val="1"/>
      <color rgb="00CC0000"/>
      <sz val="9"/>
    </font>
    <font>
      <name val="ＭＳ Ｐゴシック"/>
      <b val="1"/>
      <sz val="10"/>
    </font>
    <font>
      <name val="ＭＳ Ｐゴシック"/>
      <b val="1"/>
      <sz val="12"/>
    </font>
  </fonts>
  <fills count="4">
    <fill>
      <patternFill/>
    </fill>
    <fill>
      <patternFill patternType="gray125"/>
    </fill>
    <fill>
      <patternFill patternType="solid">
        <fgColor rgb="00DCE3EC"/>
      </patternFill>
    </fill>
    <fill>
      <patternFill patternType="solid">
        <fgColor rgb="00F2F0E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  <xf numFmtId="2" fontId="3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2" fontId="5" fillId="3" borderId="1" applyAlignment="1" pivotButton="0" quotePrefix="0" xfId="0">
      <alignment horizontal="right" vertical="center"/>
    </xf>
    <xf numFmtId="0" fontId="1" fillId="0" borderId="0" pivotButton="0" quotePrefix="0" xfId="0"/>
    <xf numFmtId="0" fontId="6" fillId="0" borderId="0" pivotButton="0" quotePrefix="0" xfId="0"/>
    <xf numFmtId="0" fontId="3" fillId="0" borderId="1" applyAlignment="1" pivotButton="0" quotePrefix="0" xfId="0">
      <alignment horizontal="center" vertical="center"/>
    </xf>
    <xf numFmtId="0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1" customWidth="1" min="3" max="3"/>
    <col width="11" customWidth="1" min="4" max="4"/>
    <col width="11" customWidth="1" min="5" max="5"/>
    <col width="10" customWidth="1" min="6" max="6"/>
    <col width="12" customWidth="1" min="7" max="7"/>
    <col width="10" customWidth="1" min="8" max="8"/>
    <col width="10" customWidth="1" min="9" max="9"/>
  </cols>
  <sheetData>
    <row r="1">
      <c r="I1" s="1" t="inlineStr">
        <is>
          <t>様式S-3</t>
        </is>
      </c>
    </row>
    <row r="2">
      <c r="A2" s="2" t="inlineStr">
        <is>
          <t>設備稼働月報（まとめ）　2026年7月度</t>
        </is>
      </c>
      <c r="G2" s="3" t="inlineStr">
        <is>
          <t>課長</t>
        </is>
      </c>
      <c r="H2" s="3" t="inlineStr">
        <is>
          <t>係長</t>
        </is>
      </c>
      <c r="I2" s="3" t="inlineStr">
        <is>
          <t>担当</t>
        </is>
      </c>
    </row>
    <row r="3" ht="34" customHeight="1">
      <c r="A3" s="4" t="inlineStr">
        <is>
          <t>ダラリ重工業株式会社　製造部 製造一課　（改訂第7版・1997年制定）</t>
        </is>
      </c>
      <c r="G3" s="5" t="n"/>
      <c r="H3" s="5" t="n"/>
      <c r="I3" s="5" t="n"/>
    </row>
    <row r="5">
      <c r="A5" s="6" t="inlineStr">
        <is>
          <t>【運用】各装置の日報Excelから装置別シートへ当月分を貼り付けたあと、本シートの数式が再計算されていることを確認し、月次報告資料（PPT）へ転記すること。</t>
        </is>
      </c>
    </row>
    <row r="7">
      <c r="A7" s="7" t="inlineStr">
        <is>
          <t>装置名</t>
        </is>
      </c>
      <c r="B7" s="7" t="inlineStr">
        <is>
          <t>作業者</t>
        </is>
      </c>
      <c r="C7" s="7" t="inlineStr">
        <is>
          <t>生産数(個)</t>
        </is>
      </c>
      <c r="D7" s="7" t="inlineStr">
        <is>
          <t>稼働時間(h)</t>
        </is>
      </c>
      <c r="E7" s="7" t="inlineStr">
        <is>
          <t>計画時間(h)</t>
        </is>
      </c>
      <c r="F7" s="7" t="inlineStr">
        <is>
          <t>稼働率(%)</t>
        </is>
      </c>
      <c r="G7" s="7" t="inlineStr">
        <is>
          <t>エラー件数(件)</t>
        </is>
      </c>
      <c r="H7" s="7" t="inlineStr">
        <is>
          <t>不良数(個)</t>
        </is>
      </c>
      <c r="I7" s="7" t="inlineStr">
        <is>
          <t>不良率(%)</t>
        </is>
      </c>
    </row>
    <row r="8">
      <c r="A8" s="8" t="inlineStr">
        <is>
          <t>NC旋盤 1号機</t>
        </is>
      </c>
      <c r="B8" s="8" t="inlineStr">
        <is>
          <t>田中</t>
        </is>
      </c>
      <c r="C8" s="9">
        <f>SUM('NC旋盤1号機'!D6:D27)</f>
        <v/>
      </c>
      <c r="D8" s="10">
        <f>SUM('NC旋盤1号機'!E6:E27)</f>
        <v/>
      </c>
      <c r="E8" s="10">
        <f>SUM('NC旋盤1号機'!F6:F27)</f>
        <v/>
      </c>
      <c r="F8" s="10">
        <f>ROUND(D8/E8*100,1)</f>
        <v/>
      </c>
      <c r="G8" s="9">
        <f>SUM('NC旋盤1号機'!G6:G27)</f>
        <v/>
      </c>
      <c r="H8" s="9">
        <f>SUM('NC旋盤1号機'!H6:H27)</f>
        <v/>
      </c>
      <c r="I8" s="11">
        <f>ROUND(H8/C8*100,2)</f>
        <v/>
      </c>
    </row>
    <row r="9">
      <c r="A9" s="8" t="inlineStr">
        <is>
          <t>NC旋盤 2号機</t>
        </is>
      </c>
      <c r="B9" s="8" t="inlineStr">
        <is>
          <t>小林</t>
        </is>
      </c>
      <c r="C9" s="9">
        <f>SUM('NC旋盤2号機'!D6:D27)</f>
        <v/>
      </c>
      <c r="D9" s="10">
        <f>SUM('NC旋盤2号機'!E6:E27)</f>
        <v/>
      </c>
      <c r="E9" s="10">
        <f>SUM('NC旋盤2号機'!F6:F27)</f>
        <v/>
      </c>
      <c r="F9" s="10">
        <f>ROUND(D9/E9*100,1)</f>
        <v/>
      </c>
      <c r="G9" s="9">
        <f>SUM('NC旋盤2号機'!G6:G27)</f>
        <v/>
      </c>
      <c r="H9" s="9">
        <f>SUM('NC旋盤2号機'!H6:H27)</f>
        <v/>
      </c>
      <c r="I9" s="11">
        <f>ROUND(H9/C9*100,2)</f>
        <v/>
      </c>
    </row>
    <row r="10">
      <c r="A10" s="8" t="inlineStr">
        <is>
          <t>マシニングセンタ 3号機</t>
        </is>
      </c>
      <c r="B10" s="8" t="inlineStr">
        <is>
          <t>佐々木</t>
        </is>
      </c>
      <c r="C10" s="9">
        <f>SUM('マシニング3号機'!D6:D27)</f>
        <v/>
      </c>
      <c r="D10" s="10">
        <f>SUM('マシニング3号機'!E6:E27)</f>
        <v/>
      </c>
      <c r="E10" s="10">
        <f>SUM('マシニング3号機'!F6:F27)</f>
        <v/>
      </c>
      <c r="F10" s="10">
        <f>ROUND(D10/E10*100,1)</f>
        <v/>
      </c>
      <c r="G10" s="9">
        <f>SUM('マシニング3号機'!G6:G27)</f>
        <v/>
      </c>
      <c r="H10" s="9">
        <f>SUM('マシニング3号機'!H6:H27)</f>
        <v/>
      </c>
      <c r="I10" s="11">
        <f>ROUND(H10/C10*100,2)</f>
        <v/>
      </c>
    </row>
    <row r="11">
      <c r="A11" s="12" t="inlineStr">
        <is>
          <t>課合計（率は合計から算出）</t>
        </is>
      </c>
      <c r="B11" s="12" t="n"/>
      <c r="C11" s="13">
        <f>SUM(C8:C10)</f>
        <v/>
      </c>
      <c r="D11" s="14">
        <f>SUM(D8:D10)</f>
        <v/>
      </c>
      <c r="E11" s="14">
        <f>SUM(E8:E10)</f>
        <v/>
      </c>
      <c r="F11" s="14">
        <f>ROUND(D11/E11*100,1)</f>
        <v/>
      </c>
      <c r="G11" s="13">
        <f>SUM(G8:G10)</f>
        <v/>
      </c>
      <c r="H11" s="13">
        <f>SUM(H8:H10)</f>
        <v/>
      </c>
      <c r="I11" s="15">
        <f>ROUND(H11/C11*100,2)</f>
        <v/>
      </c>
    </row>
    <row r="13">
      <c r="A13" s="16" t="inlineStr">
        <is>
          <t>（注1）稼働率＝稼働時間÷計画時間×100。不良率＝不良数÷生産数×100。数式は絶対に消さないこと（2019年に一度消えて大変なことになりました）。</t>
        </is>
      </c>
    </row>
    <row r="14">
      <c r="A14" s="16" t="inlineStr">
        <is>
          <t>（注2）エラー件数＝設備アラームのうちオペレーター対応を要した件数。</t>
        </is>
      </c>
    </row>
    <row r="15">
      <c r="A15" s="16" t="inlineStr">
        <is>
          <t>（注3）セルの色は変更しないこと。前任者が別の管理表と連動させたとのこと（詳細は不明。触らないのが安全です）。</t>
        </is>
      </c>
    </row>
    <row r="16">
      <c r="A16" s="16" t="inlineStr">
        <is>
          <t>（注4）転記先の月次報告資料（PPT）の様式は、共有サーバの「月次報告」フォルダ内の最新版を使用のこと（最新版が複数ある場合は課長に確認）。</t>
        </is>
      </c>
    </row>
  </sheetData>
  <mergeCells count="7">
    <mergeCell ref="A15:I15"/>
    <mergeCell ref="A2:F2"/>
    <mergeCell ref="A5:I5"/>
    <mergeCell ref="A13:I13"/>
    <mergeCell ref="A14:I14"/>
    <mergeCell ref="A3:F3"/>
    <mergeCell ref="A16:I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6" customWidth="1" min="2" max="2"/>
    <col width="9" customWidth="1" min="3" max="3"/>
    <col width="10" customWidth="1" min="4" max="4"/>
    <col width="11" customWidth="1" min="5" max="5"/>
    <col width="11" customWidth="1" min="6" max="6"/>
    <col width="12" customWidth="1" min="7" max="7"/>
    <col width="10" customWidth="1" min="8" max="8"/>
    <col width="30" customWidth="1" min="9" max="9"/>
  </cols>
  <sheetData>
    <row r="1">
      <c r="I1" s="1" t="inlineStr">
        <is>
          <t>様式S-3（装置別）</t>
        </is>
      </c>
    </row>
    <row r="2">
      <c r="A2" s="17" t="inlineStr">
        <is>
          <t>NC旋盤 1号機　稼働日報（2026年7月度）</t>
        </is>
      </c>
    </row>
    <row r="3">
      <c r="A3" s="16" t="inlineStr">
        <is>
          <t>記入者: 田中　／　毎日終業前に入力のこと（装置横のPCの日報Excelから月末にコピーして貼り付けでも可）</t>
        </is>
      </c>
    </row>
    <row r="5">
      <c r="A5" s="7" t="inlineStr">
        <is>
          <t>日付</t>
        </is>
      </c>
      <c r="B5" s="7" t="inlineStr">
        <is>
          <t>曜日</t>
        </is>
      </c>
      <c r="C5" s="7" t="inlineStr">
        <is>
          <t>作業者</t>
        </is>
      </c>
      <c r="D5" s="7" t="inlineStr">
        <is>
          <t>生産数(個)</t>
        </is>
      </c>
      <c r="E5" s="7" t="inlineStr">
        <is>
          <t>稼働時間(h)</t>
        </is>
      </c>
      <c r="F5" s="7" t="inlineStr">
        <is>
          <t>計画時間(h)</t>
        </is>
      </c>
      <c r="G5" s="7" t="inlineStr">
        <is>
          <t>エラー回数(件)</t>
        </is>
      </c>
      <c r="H5" s="7" t="inlineStr">
        <is>
          <t>不良数(個)</t>
        </is>
      </c>
      <c r="I5" s="7" t="inlineStr">
        <is>
          <t>備考</t>
        </is>
      </c>
    </row>
    <row r="6">
      <c r="A6" s="18" t="inlineStr">
        <is>
          <t>7/1</t>
        </is>
      </c>
      <c r="B6" s="18" t="inlineStr">
        <is>
          <t>水</t>
        </is>
      </c>
      <c r="C6" s="8" t="inlineStr">
        <is>
          <t>田中</t>
        </is>
      </c>
      <c r="D6" s="9" t="n">
        <v>195</v>
      </c>
      <c r="E6" s="10" t="n">
        <v>5.9</v>
      </c>
      <c r="F6" s="10" t="n">
        <v>8</v>
      </c>
      <c r="G6" s="9" t="n">
        <v>0</v>
      </c>
      <c r="H6" s="9" t="n">
        <v>0</v>
      </c>
      <c r="I6" s="8" t="inlineStr"/>
    </row>
    <row r="7">
      <c r="A7" s="18" t="inlineStr">
        <is>
          <t>7/2</t>
        </is>
      </c>
      <c r="B7" s="18" t="inlineStr">
        <is>
          <t>木</t>
        </is>
      </c>
      <c r="C7" s="8" t="inlineStr">
        <is>
          <t>田中</t>
        </is>
      </c>
      <c r="D7" s="9" t="n">
        <v>230</v>
      </c>
      <c r="E7" s="10" t="n">
        <v>7.1</v>
      </c>
      <c r="F7" s="10" t="n">
        <v>8</v>
      </c>
      <c r="G7" s="9" t="n">
        <v>0</v>
      </c>
      <c r="H7" s="9" t="n">
        <v>2</v>
      </c>
      <c r="I7" s="8" t="inlineStr"/>
    </row>
    <row r="8">
      <c r="A8" s="18" t="inlineStr">
        <is>
          <t>7/3</t>
        </is>
      </c>
      <c r="B8" s="18" t="inlineStr">
        <is>
          <t>金</t>
        </is>
      </c>
      <c r="C8" s="8" t="inlineStr">
        <is>
          <t>田中</t>
        </is>
      </c>
      <c r="D8" s="9" t="n">
        <v>200</v>
      </c>
      <c r="E8" s="10" t="n">
        <v>6.9</v>
      </c>
      <c r="F8" s="10" t="n">
        <v>8</v>
      </c>
      <c r="G8" s="9" t="n">
        <v>1</v>
      </c>
      <c r="H8" s="9" t="n">
        <v>1</v>
      </c>
      <c r="I8" s="8" t="inlineStr">
        <is>
          <t>刃具交換（定期）</t>
        </is>
      </c>
    </row>
    <row r="9">
      <c r="A9" s="18" t="inlineStr">
        <is>
          <t>7/6</t>
        </is>
      </c>
      <c r="B9" s="18" t="inlineStr">
        <is>
          <t>月</t>
        </is>
      </c>
      <c r="C9" s="8" t="inlineStr">
        <is>
          <t>田中</t>
        </is>
      </c>
      <c r="D9" s="9" t="n">
        <v>218</v>
      </c>
      <c r="E9" s="10" t="n">
        <v>6</v>
      </c>
      <c r="F9" s="10" t="n">
        <v>8</v>
      </c>
      <c r="G9" s="9" t="n">
        <v>0</v>
      </c>
      <c r="H9" s="9" t="n">
        <v>0</v>
      </c>
      <c r="I9" s="8" t="inlineStr"/>
    </row>
    <row r="10">
      <c r="A10" s="18" t="inlineStr">
        <is>
          <t>7/7</t>
        </is>
      </c>
      <c r="B10" s="18" t="inlineStr">
        <is>
          <t>火</t>
        </is>
      </c>
      <c r="C10" s="8" t="inlineStr">
        <is>
          <t>田中</t>
        </is>
      </c>
      <c r="D10" s="9" t="n">
        <v>220</v>
      </c>
      <c r="E10" s="10" t="n">
        <v>7.4</v>
      </c>
      <c r="F10" s="10" t="n">
        <v>8</v>
      </c>
      <c r="G10" s="9" t="n">
        <v>1</v>
      </c>
      <c r="H10" s="9" t="n">
        <v>0</v>
      </c>
      <c r="I10" s="8" t="inlineStr"/>
    </row>
    <row r="11">
      <c r="A11" s="18" t="inlineStr">
        <is>
          <t>7/8</t>
        </is>
      </c>
      <c r="B11" s="18" t="inlineStr">
        <is>
          <t>水</t>
        </is>
      </c>
      <c r="C11" s="8" t="inlineStr">
        <is>
          <t>田中</t>
        </is>
      </c>
      <c r="D11" s="9" t="n">
        <v>221</v>
      </c>
      <c r="E11" s="10" t="n">
        <v>6.5</v>
      </c>
      <c r="F11" s="10" t="n">
        <v>8</v>
      </c>
      <c r="G11" s="9" t="n">
        <v>0</v>
      </c>
      <c r="H11" s="9" t="n">
        <v>0</v>
      </c>
      <c r="I11" s="8" t="inlineStr"/>
    </row>
    <row r="12">
      <c r="A12" s="18" t="inlineStr">
        <is>
          <t>7/9</t>
        </is>
      </c>
      <c r="B12" s="18" t="inlineStr">
        <is>
          <t>木</t>
        </is>
      </c>
      <c r="C12" s="8" t="inlineStr">
        <is>
          <t>田中</t>
        </is>
      </c>
      <c r="D12" s="9" t="n">
        <v>199</v>
      </c>
      <c r="E12" s="10" t="n">
        <v>7.5</v>
      </c>
      <c r="F12" s="10" t="n">
        <v>8</v>
      </c>
      <c r="G12" s="9" t="n">
        <v>0</v>
      </c>
      <c r="H12" s="9" t="n">
        <v>0</v>
      </c>
      <c r="I12" s="8" t="inlineStr"/>
    </row>
    <row r="13">
      <c r="A13" s="18" t="inlineStr">
        <is>
          <t>7/10</t>
        </is>
      </c>
      <c r="B13" s="18" t="inlineStr">
        <is>
          <t>金</t>
        </is>
      </c>
      <c r="C13" s="8" t="inlineStr">
        <is>
          <t>田中</t>
        </is>
      </c>
      <c r="D13" s="9" t="n">
        <v>196</v>
      </c>
      <c r="E13" s="10" t="n">
        <v>5.9</v>
      </c>
      <c r="F13" s="10" t="n">
        <v>8</v>
      </c>
      <c r="G13" s="9" t="n">
        <v>0</v>
      </c>
      <c r="H13" s="9" t="n">
        <v>0</v>
      </c>
      <c r="I13" s="8" t="inlineStr"/>
    </row>
    <row r="14">
      <c r="A14" s="18" t="inlineStr">
        <is>
          <t>7/13</t>
        </is>
      </c>
      <c r="B14" s="18" t="inlineStr">
        <is>
          <t>月</t>
        </is>
      </c>
      <c r="C14" s="8" t="inlineStr">
        <is>
          <t>田中</t>
        </is>
      </c>
      <c r="D14" s="9" t="n">
        <v>227</v>
      </c>
      <c r="E14" s="10" t="n">
        <v>6.5</v>
      </c>
      <c r="F14" s="10" t="n">
        <v>8</v>
      </c>
      <c r="G14" s="9" t="n">
        <v>0</v>
      </c>
      <c r="H14" s="9" t="n">
        <v>1</v>
      </c>
      <c r="I14" s="8" t="inlineStr"/>
    </row>
    <row r="15">
      <c r="A15" s="18" t="inlineStr">
        <is>
          <t>7/14</t>
        </is>
      </c>
      <c r="B15" s="18" t="inlineStr">
        <is>
          <t>火</t>
        </is>
      </c>
      <c r="C15" s="8" t="inlineStr">
        <is>
          <t>田中</t>
        </is>
      </c>
      <c r="D15" s="9" t="n">
        <v>207</v>
      </c>
      <c r="E15" s="10" t="n">
        <v>7.2</v>
      </c>
      <c r="F15" s="10" t="n">
        <v>8</v>
      </c>
      <c r="G15" s="9" t="n">
        <v>0</v>
      </c>
      <c r="H15" s="9" t="n">
        <v>0</v>
      </c>
      <c r="I15" s="8" t="inlineStr">
        <is>
          <t>材料待ち 20分</t>
        </is>
      </c>
    </row>
    <row r="16">
      <c r="A16" s="18" t="inlineStr">
        <is>
          <t>7/15</t>
        </is>
      </c>
      <c r="B16" s="18" t="inlineStr">
        <is>
          <t>水</t>
        </is>
      </c>
      <c r="C16" s="8" t="inlineStr">
        <is>
          <t>田中</t>
        </is>
      </c>
      <c r="D16" s="9" t="n">
        <v>227</v>
      </c>
      <c r="E16" s="10" t="n">
        <v>6.9</v>
      </c>
      <c r="F16" s="10" t="n">
        <v>8</v>
      </c>
      <c r="G16" s="9" t="n">
        <v>0</v>
      </c>
      <c r="H16" s="9" t="n">
        <v>0</v>
      </c>
      <c r="I16" s="8" t="inlineStr"/>
    </row>
    <row r="17">
      <c r="A17" s="18" t="inlineStr">
        <is>
          <t>7/16</t>
        </is>
      </c>
      <c r="B17" s="18" t="inlineStr">
        <is>
          <t>木</t>
        </is>
      </c>
      <c r="C17" s="8" t="inlineStr">
        <is>
          <t>田中</t>
        </is>
      </c>
      <c r="D17" s="9" t="n">
        <v>231</v>
      </c>
      <c r="E17" s="10" t="n">
        <v>6</v>
      </c>
      <c r="F17" s="10" t="n">
        <v>8</v>
      </c>
      <c r="G17" s="9" t="n">
        <v>1</v>
      </c>
      <c r="H17" s="9" t="n">
        <v>1</v>
      </c>
      <c r="I17" s="8" t="inlineStr"/>
    </row>
    <row r="18">
      <c r="A18" s="18" t="inlineStr">
        <is>
          <t>7/17</t>
        </is>
      </c>
      <c r="B18" s="18" t="inlineStr">
        <is>
          <t>金</t>
        </is>
      </c>
      <c r="C18" s="8" t="inlineStr">
        <is>
          <t>田中</t>
        </is>
      </c>
      <c r="D18" s="9" t="n">
        <v>238</v>
      </c>
      <c r="E18" s="10" t="n">
        <v>6.4</v>
      </c>
      <c r="F18" s="10" t="n">
        <v>8</v>
      </c>
      <c r="G18" s="9" t="n">
        <v>2</v>
      </c>
      <c r="H18" s="9" t="n">
        <v>4</v>
      </c>
      <c r="I18" s="8" t="inlineStr"/>
    </row>
    <row r="19">
      <c r="A19" s="18" t="inlineStr">
        <is>
          <t>7/21</t>
        </is>
      </c>
      <c r="B19" s="18" t="inlineStr">
        <is>
          <t>火</t>
        </is>
      </c>
      <c r="C19" s="8" t="inlineStr">
        <is>
          <t>田中</t>
        </is>
      </c>
      <c r="D19" s="9" t="n">
        <v>201</v>
      </c>
      <c r="E19" s="10" t="n">
        <v>7.1</v>
      </c>
      <c r="F19" s="10" t="n">
        <v>8</v>
      </c>
      <c r="G19" s="9" t="n">
        <v>0</v>
      </c>
      <c r="H19" s="9" t="n">
        <v>0</v>
      </c>
      <c r="I19" s="8" t="inlineStr"/>
    </row>
    <row r="20">
      <c r="A20" s="18" t="inlineStr">
        <is>
          <t>7/22</t>
        </is>
      </c>
      <c r="B20" s="18" t="inlineStr">
        <is>
          <t>水</t>
        </is>
      </c>
      <c r="C20" s="8" t="inlineStr">
        <is>
          <t>田中</t>
        </is>
      </c>
      <c r="D20" s="9" t="n">
        <v>233</v>
      </c>
      <c r="E20" s="10" t="n">
        <v>7.6</v>
      </c>
      <c r="F20" s="10" t="n">
        <v>8</v>
      </c>
      <c r="G20" s="9" t="n">
        <v>0</v>
      </c>
      <c r="H20" s="9" t="n">
        <v>0</v>
      </c>
      <c r="I20" s="8" t="inlineStr"/>
    </row>
    <row r="21">
      <c r="A21" s="18" t="inlineStr">
        <is>
          <t>7/23</t>
        </is>
      </c>
      <c r="B21" s="18" t="inlineStr">
        <is>
          <t>木</t>
        </is>
      </c>
      <c r="C21" s="8" t="inlineStr">
        <is>
          <t>田中</t>
        </is>
      </c>
      <c r="D21" s="9" t="n">
        <v>236</v>
      </c>
      <c r="E21" s="10" t="n">
        <v>7</v>
      </c>
      <c r="F21" s="10" t="n">
        <v>8</v>
      </c>
      <c r="G21" s="9" t="n">
        <v>0</v>
      </c>
      <c r="H21" s="9" t="n">
        <v>1</v>
      </c>
      <c r="I21" s="8" t="inlineStr"/>
    </row>
    <row r="22">
      <c r="A22" s="18" t="inlineStr">
        <is>
          <t>7/24</t>
        </is>
      </c>
      <c r="B22" s="18" t="inlineStr">
        <is>
          <t>金</t>
        </is>
      </c>
      <c r="C22" s="8" t="inlineStr">
        <is>
          <t>田中</t>
        </is>
      </c>
      <c r="D22" s="9" t="n">
        <v>198</v>
      </c>
      <c r="E22" s="10" t="n">
        <v>6.3</v>
      </c>
      <c r="F22" s="10" t="n">
        <v>8</v>
      </c>
      <c r="G22" s="9" t="n">
        <v>0</v>
      </c>
      <c r="H22" s="9" t="n">
        <v>4</v>
      </c>
      <c r="I22" s="8" t="inlineStr">
        <is>
          <t>月例点検</t>
        </is>
      </c>
    </row>
    <row r="23">
      <c r="A23" s="18" t="inlineStr">
        <is>
          <t>7/27</t>
        </is>
      </c>
      <c r="B23" s="18" t="inlineStr">
        <is>
          <t>月</t>
        </is>
      </c>
      <c r="C23" s="8" t="inlineStr">
        <is>
          <t>田中</t>
        </is>
      </c>
      <c r="D23" s="9" t="n">
        <v>207</v>
      </c>
      <c r="E23" s="10" t="n">
        <v>5.9</v>
      </c>
      <c r="F23" s="10" t="n">
        <v>8</v>
      </c>
      <c r="G23" s="9" t="n">
        <v>0</v>
      </c>
      <c r="H23" s="9" t="n">
        <v>0</v>
      </c>
      <c r="I23" s="8" t="inlineStr"/>
    </row>
    <row r="24">
      <c r="A24" s="18" t="inlineStr">
        <is>
          <t>7/28</t>
        </is>
      </c>
      <c r="B24" s="18" t="inlineStr">
        <is>
          <t>火</t>
        </is>
      </c>
      <c r="C24" s="8" t="inlineStr">
        <is>
          <t>田中</t>
        </is>
      </c>
      <c r="D24" s="9" t="n">
        <v>208</v>
      </c>
      <c r="E24" s="10" t="n">
        <v>7.2</v>
      </c>
      <c r="F24" s="10" t="n">
        <v>8</v>
      </c>
      <c r="G24" s="9" t="n">
        <v>0</v>
      </c>
      <c r="H24" s="9" t="n">
        <v>0</v>
      </c>
      <c r="I24" s="8" t="inlineStr"/>
    </row>
    <row r="25">
      <c r="A25" s="18" t="inlineStr">
        <is>
          <t>7/29</t>
        </is>
      </c>
      <c r="B25" s="18" t="inlineStr">
        <is>
          <t>水</t>
        </is>
      </c>
      <c r="C25" s="8" t="inlineStr">
        <is>
          <t>田中</t>
        </is>
      </c>
      <c r="D25" s="9" t="n">
        <v>201</v>
      </c>
      <c r="E25" s="10" t="n">
        <v>7.5</v>
      </c>
      <c r="F25" s="10" t="n">
        <v>8</v>
      </c>
      <c r="G25" s="9" t="n">
        <v>0</v>
      </c>
      <c r="H25" s="9" t="n">
        <v>1</v>
      </c>
      <c r="I25" s="8" t="inlineStr"/>
    </row>
    <row r="26">
      <c r="A26" s="18" t="inlineStr">
        <is>
          <t>7/30</t>
        </is>
      </c>
      <c r="B26" s="18" t="inlineStr">
        <is>
          <t>木</t>
        </is>
      </c>
      <c r="C26" s="8" t="inlineStr">
        <is>
          <t>田中</t>
        </is>
      </c>
      <c r="D26" s="9" t="n">
        <v>196</v>
      </c>
      <c r="E26" s="10" t="n">
        <v>6.6</v>
      </c>
      <c r="F26" s="10" t="n">
        <v>8</v>
      </c>
      <c r="G26" s="9" t="n">
        <v>2</v>
      </c>
      <c r="H26" s="9" t="n">
        <v>0</v>
      </c>
      <c r="I26" s="8" t="inlineStr"/>
    </row>
    <row r="27">
      <c r="A27" s="18" t="inlineStr">
        <is>
          <t>7/31</t>
        </is>
      </c>
      <c r="B27" s="18" t="inlineStr">
        <is>
          <t>金</t>
        </is>
      </c>
      <c r="C27" s="8" t="inlineStr">
        <is>
          <t>田中</t>
        </is>
      </c>
      <c r="D27" s="9" t="n">
        <v>271</v>
      </c>
      <c r="E27" s="10" t="n">
        <v>6.8</v>
      </c>
      <c r="F27" s="10" t="n">
        <v>8</v>
      </c>
      <c r="G27" s="9" t="n">
        <v>0</v>
      </c>
      <c r="H27" s="9" t="n">
        <v>3</v>
      </c>
      <c r="I27" s="8" t="inlineStr"/>
    </row>
    <row r="28">
      <c r="A28" s="19" t="inlineStr">
        <is>
          <t>合計</t>
        </is>
      </c>
      <c r="B28" s="19" t="n"/>
      <c r="C28" s="19" t="n"/>
      <c r="D28" s="13">
        <f>SUM(D6:D27)</f>
        <v/>
      </c>
      <c r="E28" s="14">
        <f>SUM(E6:E27)</f>
        <v/>
      </c>
      <c r="F28" s="14">
        <f>SUM(F6:F27)</f>
        <v/>
      </c>
      <c r="G28" s="13">
        <f>SUM(G6:G27)</f>
        <v/>
      </c>
      <c r="H28" s="13">
        <f>SUM(H6:H27)</f>
        <v/>
      </c>
      <c r="I28" s="19" t="n"/>
    </row>
    <row r="29">
      <c r="A29" s="19" t="inlineStr">
        <is>
          <t>稼働率(%)</t>
        </is>
      </c>
      <c r="B29" s="19" t="n"/>
      <c r="C29" s="19" t="n"/>
      <c r="D29" s="13" t="n"/>
      <c r="E29" s="14">
        <f>ROUND(E28/F28*100,1)</f>
        <v/>
      </c>
      <c r="F29" s="13" t="n"/>
      <c r="G29" s="13" t="n"/>
      <c r="H29" s="13" t="n"/>
      <c r="I29" s="19" t="n"/>
    </row>
    <row r="30">
      <c r="A30" s="19" t="inlineStr">
        <is>
          <t>不良率(%)</t>
        </is>
      </c>
      <c r="B30" s="19" t="n"/>
      <c r="C30" s="19" t="n"/>
      <c r="D30" s="13" t="n"/>
      <c r="E30" s="13" t="n"/>
      <c r="F30" s="13" t="n"/>
      <c r="G30" s="13" t="n"/>
      <c r="H30" s="15">
        <f>ROUND(H28/D28*100,2)</f>
        <v/>
      </c>
      <c r="I30" s="19" t="n"/>
    </row>
  </sheetData>
  <mergeCells count="2">
    <mergeCell ref="A2:F2"/>
    <mergeCell ref="A3:I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0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6" customWidth="1" min="2" max="2"/>
    <col width="9" customWidth="1" min="3" max="3"/>
    <col width="10" customWidth="1" min="4" max="4"/>
    <col width="11" customWidth="1" min="5" max="5"/>
    <col width="11" customWidth="1" min="6" max="6"/>
    <col width="12" customWidth="1" min="7" max="7"/>
    <col width="10" customWidth="1" min="8" max="8"/>
    <col width="30" customWidth="1" min="9" max="9"/>
  </cols>
  <sheetData>
    <row r="1">
      <c r="I1" s="1" t="inlineStr">
        <is>
          <t>様式S-3（装置別）</t>
        </is>
      </c>
    </row>
    <row r="2">
      <c r="A2" s="17" t="inlineStr">
        <is>
          <t>NC旋盤 2号機　稼働日報（2026年7月度）</t>
        </is>
      </c>
    </row>
    <row r="3">
      <c r="A3" s="16" t="inlineStr">
        <is>
          <t>記入者: 小林　／　毎日終業前に入力のこと（装置横のPCの日報Excelから月末にコピーして貼り付けでも可）</t>
        </is>
      </c>
    </row>
    <row r="5">
      <c r="A5" s="7" t="inlineStr">
        <is>
          <t>日付</t>
        </is>
      </c>
      <c r="B5" s="7" t="inlineStr">
        <is>
          <t>曜日</t>
        </is>
      </c>
      <c r="C5" s="7" t="inlineStr">
        <is>
          <t>作業者</t>
        </is>
      </c>
      <c r="D5" s="7" t="inlineStr">
        <is>
          <t>生産数(個)</t>
        </is>
      </c>
      <c r="E5" s="7" t="inlineStr">
        <is>
          <t>稼働時間(h)</t>
        </is>
      </c>
      <c r="F5" s="7" t="inlineStr">
        <is>
          <t>計画時間(h)</t>
        </is>
      </c>
      <c r="G5" s="7" t="inlineStr">
        <is>
          <t>エラー回数(件)</t>
        </is>
      </c>
      <c r="H5" s="7" t="inlineStr">
        <is>
          <t>不良数(個)</t>
        </is>
      </c>
      <c r="I5" s="7" t="inlineStr">
        <is>
          <t>備考</t>
        </is>
      </c>
    </row>
    <row r="6">
      <c r="A6" s="18" t="inlineStr">
        <is>
          <t>7/1</t>
        </is>
      </c>
      <c r="B6" s="18" t="inlineStr">
        <is>
          <t>水</t>
        </is>
      </c>
      <c r="C6" s="8" t="inlineStr">
        <is>
          <t>小林</t>
        </is>
      </c>
      <c r="D6" s="9" t="n">
        <v>165</v>
      </c>
      <c r="E6" s="10" t="n">
        <v>6.5</v>
      </c>
      <c r="F6" s="10" t="n">
        <v>8</v>
      </c>
      <c r="G6" s="9" t="n">
        <v>3</v>
      </c>
      <c r="H6" s="9" t="n">
        <v>2</v>
      </c>
      <c r="I6" s="8" t="inlineStr"/>
    </row>
    <row r="7">
      <c r="A7" s="18" t="inlineStr">
        <is>
          <t>7/2</t>
        </is>
      </c>
      <c r="B7" s="18" t="inlineStr">
        <is>
          <t>木</t>
        </is>
      </c>
      <c r="C7" s="8" t="inlineStr">
        <is>
          <t>小林</t>
        </is>
      </c>
      <c r="D7" s="9" t="n">
        <v>186</v>
      </c>
      <c r="E7" s="10" t="n">
        <v>5.2</v>
      </c>
      <c r="F7" s="10" t="n">
        <v>8</v>
      </c>
      <c r="G7" s="9" t="n">
        <v>0</v>
      </c>
      <c r="H7" s="9" t="n">
        <v>0</v>
      </c>
      <c r="I7" s="8" t="inlineStr">
        <is>
          <t>チョコ停3回。原因不明</t>
        </is>
      </c>
    </row>
    <row r="8">
      <c r="A8" s="18" t="inlineStr">
        <is>
          <t>7/3</t>
        </is>
      </c>
      <c r="B8" s="18" t="inlineStr">
        <is>
          <t>金</t>
        </is>
      </c>
      <c r="C8" s="8" t="inlineStr">
        <is>
          <t>小林</t>
        </is>
      </c>
      <c r="D8" s="9" t="n">
        <v>188</v>
      </c>
      <c r="E8" s="10" t="n">
        <v>5.7</v>
      </c>
      <c r="F8" s="10" t="n">
        <v>8</v>
      </c>
      <c r="G8" s="9" t="n">
        <v>1</v>
      </c>
      <c r="H8" s="9" t="n">
        <v>9</v>
      </c>
      <c r="I8" s="8" t="inlineStr"/>
    </row>
    <row r="9">
      <c r="A9" s="18" t="inlineStr">
        <is>
          <t>7/6</t>
        </is>
      </c>
      <c r="B9" s="18" t="inlineStr">
        <is>
          <t>月</t>
        </is>
      </c>
      <c r="C9" s="8" t="inlineStr">
        <is>
          <t>小林</t>
        </is>
      </c>
      <c r="D9" s="9" t="n">
        <v>166</v>
      </c>
      <c r="E9" s="10" t="n">
        <v>6.4</v>
      </c>
      <c r="F9" s="10" t="n">
        <v>8</v>
      </c>
      <c r="G9" s="9" t="n">
        <v>2</v>
      </c>
      <c r="H9" s="9" t="n">
        <v>0</v>
      </c>
      <c r="I9" s="8" t="inlineStr"/>
    </row>
    <row r="10">
      <c r="A10" s="18" t="inlineStr">
        <is>
          <t>7/7</t>
        </is>
      </c>
      <c r="B10" s="18" t="inlineStr">
        <is>
          <t>火</t>
        </is>
      </c>
      <c r="C10" s="8" t="inlineStr">
        <is>
          <t>小林</t>
        </is>
      </c>
      <c r="D10" s="9" t="n">
        <v>165</v>
      </c>
      <c r="E10" s="10" t="n">
        <v>5</v>
      </c>
      <c r="F10" s="10" t="n">
        <v>8</v>
      </c>
      <c r="G10" s="9" t="n">
        <v>1</v>
      </c>
      <c r="H10" s="9" t="n">
        <v>1</v>
      </c>
      <c r="I10" s="8" t="inlineStr"/>
    </row>
    <row r="11">
      <c r="A11" s="18" t="inlineStr">
        <is>
          <t>7/8</t>
        </is>
      </c>
      <c r="B11" s="18" t="inlineStr">
        <is>
          <t>水</t>
        </is>
      </c>
      <c r="C11" s="8" t="inlineStr">
        <is>
          <t>小林</t>
        </is>
      </c>
      <c r="D11" s="9" t="n">
        <v>202</v>
      </c>
      <c r="E11" s="10" t="n">
        <v>4.9</v>
      </c>
      <c r="F11" s="10" t="n">
        <v>8</v>
      </c>
      <c r="G11" s="9" t="n">
        <v>0</v>
      </c>
      <c r="H11" s="9" t="n">
        <v>3</v>
      </c>
      <c r="I11" s="8" t="inlineStr"/>
    </row>
    <row r="12">
      <c r="A12" s="18" t="inlineStr">
        <is>
          <t>7/9</t>
        </is>
      </c>
      <c r="B12" s="18" t="inlineStr">
        <is>
          <t>木</t>
        </is>
      </c>
      <c r="C12" s="8" t="inlineStr">
        <is>
          <t>小林</t>
        </is>
      </c>
      <c r="D12" s="9" t="n">
        <v>185</v>
      </c>
      <c r="E12" s="10" t="n">
        <v>5</v>
      </c>
      <c r="F12" s="10" t="n">
        <v>8</v>
      </c>
      <c r="G12" s="9" t="n">
        <v>0</v>
      </c>
      <c r="H12" s="9" t="n">
        <v>3</v>
      </c>
      <c r="I12" s="8" t="inlineStr"/>
    </row>
    <row r="13">
      <c r="A13" s="18" t="inlineStr">
        <is>
          <t>7/10</t>
        </is>
      </c>
      <c r="B13" s="18" t="inlineStr">
        <is>
          <t>金</t>
        </is>
      </c>
      <c r="C13" s="8" t="inlineStr">
        <is>
          <t>小林</t>
        </is>
      </c>
      <c r="D13" s="9" t="n">
        <v>168</v>
      </c>
      <c r="E13" s="10" t="n">
        <v>6.5</v>
      </c>
      <c r="F13" s="10" t="n">
        <v>8</v>
      </c>
      <c r="G13" s="9" t="n">
        <v>0</v>
      </c>
      <c r="H13" s="9" t="n">
        <v>4</v>
      </c>
      <c r="I13" s="8" t="inlineStr">
        <is>
          <t>チョコ停多発。保全へ連絡済</t>
        </is>
      </c>
    </row>
    <row r="14">
      <c r="A14" s="18" t="inlineStr">
        <is>
          <t>7/13</t>
        </is>
      </c>
      <c r="B14" s="18" t="inlineStr">
        <is>
          <t>月</t>
        </is>
      </c>
      <c r="C14" s="8" t="inlineStr">
        <is>
          <t>小林</t>
        </is>
      </c>
      <c r="D14" s="9" t="n">
        <v>179</v>
      </c>
      <c r="E14" s="10" t="n">
        <v>5.2</v>
      </c>
      <c r="F14" s="10" t="n">
        <v>8</v>
      </c>
      <c r="G14" s="9" t="n">
        <v>0</v>
      </c>
      <c r="H14" s="9" t="n">
        <v>0</v>
      </c>
      <c r="I14" s="8" t="inlineStr"/>
    </row>
    <row r="15">
      <c r="A15" s="18" t="inlineStr">
        <is>
          <t>7/14</t>
        </is>
      </c>
      <c r="B15" s="18" t="inlineStr">
        <is>
          <t>火</t>
        </is>
      </c>
      <c r="C15" s="8" t="inlineStr">
        <is>
          <t>小林</t>
        </is>
      </c>
      <c r="D15" s="9" t="n">
        <v>193</v>
      </c>
      <c r="E15" s="10" t="n">
        <v>5.4</v>
      </c>
      <c r="F15" s="10" t="n">
        <v>8</v>
      </c>
      <c r="G15" s="9" t="n">
        <v>0</v>
      </c>
      <c r="H15" s="9" t="n">
        <v>8</v>
      </c>
      <c r="I15" s="8" t="inlineStr"/>
    </row>
    <row r="16">
      <c r="A16" s="18" t="inlineStr">
        <is>
          <t>7/15</t>
        </is>
      </c>
      <c r="B16" s="18" t="inlineStr">
        <is>
          <t>水</t>
        </is>
      </c>
      <c r="C16" s="8" t="inlineStr">
        <is>
          <t>小林</t>
        </is>
      </c>
      <c r="D16" s="9" t="n">
        <v>168</v>
      </c>
      <c r="E16" s="10" t="n">
        <v>6.6</v>
      </c>
      <c r="F16" s="10" t="n">
        <v>8</v>
      </c>
      <c r="G16" s="9" t="n">
        <v>0</v>
      </c>
      <c r="H16" s="9" t="n">
        <v>1</v>
      </c>
      <c r="I16" s="8" t="inlineStr"/>
    </row>
    <row r="17">
      <c r="A17" s="18" t="inlineStr">
        <is>
          <t>7/16</t>
        </is>
      </c>
      <c r="B17" s="18" t="inlineStr">
        <is>
          <t>木</t>
        </is>
      </c>
      <c r="C17" s="8" t="inlineStr">
        <is>
          <t>小林</t>
        </is>
      </c>
      <c r="D17" s="9" t="n">
        <v>193</v>
      </c>
      <c r="E17" s="10" t="n">
        <v>4.9</v>
      </c>
      <c r="F17" s="10" t="n">
        <v>8</v>
      </c>
      <c r="G17" s="9" t="n">
        <v>1</v>
      </c>
      <c r="H17" s="9" t="n">
        <v>0</v>
      </c>
      <c r="I17" s="8" t="inlineStr"/>
    </row>
    <row r="18">
      <c r="A18" s="18" t="inlineStr">
        <is>
          <t>7/17</t>
        </is>
      </c>
      <c r="B18" s="18" t="inlineStr">
        <is>
          <t>金</t>
        </is>
      </c>
      <c r="C18" s="8" t="inlineStr">
        <is>
          <t>小林</t>
        </is>
      </c>
      <c r="D18" s="9" t="n">
        <v>189</v>
      </c>
      <c r="E18" s="10" t="n">
        <v>5.8</v>
      </c>
      <c r="F18" s="10" t="n">
        <v>8</v>
      </c>
      <c r="G18" s="9" t="n">
        <v>0</v>
      </c>
      <c r="H18" s="9" t="n">
        <v>0</v>
      </c>
      <c r="I18" s="8" t="inlineStr"/>
    </row>
    <row r="19">
      <c r="A19" s="18" t="inlineStr">
        <is>
          <t>7/21</t>
        </is>
      </c>
      <c r="B19" s="18" t="inlineStr">
        <is>
          <t>火</t>
        </is>
      </c>
      <c r="C19" s="8" t="inlineStr">
        <is>
          <t>高橋</t>
        </is>
      </c>
      <c r="D19" s="9" t="n">
        <v>204</v>
      </c>
      <c r="E19" s="10" t="n">
        <v>6.5</v>
      </c>
      <c r="F19" s="10" t="n">
        <v>8</v>
      </c>
      <c r="G19" s="9" t="n">
        <v>2</v>
      </c>
      <c r="H19" s="9" t="n">
        <v>6</v>
      </c>
      <c r="I19" s="8" t="inlineStr">
        <is>
          <t>代勤（高橋）</t>
        </is>
      </c>
    </row>
    <row r="20">
      <c r="A20" s="18" t="inlineStr">
        <is>
          <t>7/22</t>
        </is>
      </c>
      <c r="B20" s="18" t="inlineStr">
        <is>
          <t>水</t>
        </is>
      </c>
      <c r="C20" s="8" t="inlineStr">
        <is>
          <t>小林</t>
        </is>
      </c>
      <c r="D20" s="9" t="n">
        <v>199</v>
      </c>
      <c r="E20" s="10" t="n">
        <v>5.2</v>
      </c>
      <c r="F20" s="10" t="n">
        <v>8</v>
      </c>
      <c r="G20" s="9" t="n">
        <v>0</v>
      </c>
      <c r="H20" s="9" t="n">
        <v>1</v>
      </c>
      <c r="I20" s="8" t="inlineStr"/>
    </row>
    <row r="21">
      <c r="A21" s="18" t="inlineStr">
        <is>
          <t>7/23</t>
        </is>
      </c>
      <c r="B21" s="18" t="inlineStr">
        <is>
          <t>木</t>
        </is>
      </c>
      <c r="C21" s="8" t="inlineStr">
        <is>
          <t>小林</t>
        </is>
      </c>
      <c r="D21" s="9" t="n">
        <v>177</v>
      </c>
      <c r="E21" s="10" t="n">
        <v>6.5</v>
      </c>
      <c r="F21" s="10" t="n">
        <v>8</v>
      </c>
      <c r="G21" s="9" t="n">
        <v>0</v>
      </c>
      <c r="H21" s="9" t="n">
        <v>0</v>
      </c>
      <c r="I21" s="8" t="inlineStr"/>
    </row>
    <row r="22">
      <c r="A22" s="18" t="inlineStr">
        <is>
          <t>7/24</t>
        </is>
      </c>
      <c r="B22" s="18" t="inlineStr">
        <is>
          <t>金</t>
        </is>
      </c>
      <c r="C22" s="8" t="inlineStr">
        <is>
          <t>小林</t>
        </is>
      </c>
      <c r="D22" s="9" t="n">
        <v>184</v>
      </c>
      <c r="E22" s="10" t="n">
        <v>5</v>
      </c>
      <c r="F22" s="10" t="n">
        <v>8</v>
      </c>
      <c r="G22" s="9" t="n">
        <v>1</v>
      </c>
      <c r="H22" s="9" t="n">
        <v>0</v>
      </c>
      <c r="I22" s="8" t="inlineStr"/>
    </row>
    <row r="23">
      <c r="A23" s="18" t="inlineStr">
        <is>
          <t>7/27</t>
        </is>
      </c>
      <c r="B23" s="18" t="inlineStr">
        <is>
          <t>月</t>
        </is>
      </c>
      <c r="C23" s="8" t="inlineStr">
        <is>
          <t>小林</t>
        </is>
      </c>
      <c r="D23" s="9" t="n">
        <v>178</v>
      </c>
      <c r="E23" s="10" t="n">
        <v>5.8</v>
      </c>
      <c r="F23" s="10" t="n">
        <v>8</v>
      </c>
      <c r="G23" s="9" t="n">
        <v>0</v>
      </c>
      <c r="H23" s="9" t="n">
        <v>5</v>
      </c>
      <c r="I23" s="8" t="inlineStr">
        <is>
          <t>チョコ停2回</t>
        </is>
      </c>
    </row>
    <row r="24">
      <c r="A24" s="18" t="inlineStr">
        <is>
          <t>7/28</t>
        </is>
      </c>
      <c r="B24" s="18" t="inlineStr">
        <is>
          <t>火</t>
        </is>
      </c>
      <c r="C24" s="8" t="inlineStr">
        <is>
          <t>小林</t>
        </is>
      </c>
      <c r="D24" s="9" t="n">
        <v>198</v>
      </c>
      <c r="E24" s="10" t="n">
        <v>5.5</v>
      </c>
      <c r="F24" s="10" t="n">
        <v>8</v>
      </c>
      <c r="G24" s="9" t="n">
        <v>0</v>
      </c>
      <c r="H24" s="9" t="n">
        <v>0</v>
      </c>
      <c r="I24" s="8" t="inlineStr"/>
    </row>
    <row r="25">
      <c r="A25" s="18" t="inlineStr">
        <is>
          <t>7/29</t>
        </is>
      </c>
      <c r="B25" s="18" t="inlineStr">
        <is>
          <t>水</t>
        </is>
      </c>
      <c r="C25" s="8" t="inlineStr">
        <is>
          <t>小林</t>
        </is>
      </c>
      <c r="D25" s="9" t="n">
        <v>173</v>
      </c>
      <c r="E25" s="10" t="n">
        <v>6.3</v>
      </c>
      <c r="F25" s="10" t="n">
        <v>8</v>
      </c>
      <c r="G25" s="9" t="n">
        <v>4</v>
      </c>
      <c r="H25" s="9" t="n">
        <v>4</v>
      </c>
      <c r="I25" s="8" t="inlineStr"/>
    </row>
    <row r="26">
      <c r="A26" s="18" t="inlineStr">
        <is>
          <t>7/30</t>
        </is>
      </c>
      <c r="B26" s="18" t="inlineStr">
        <is>
          <t>木</t>
        </is>
      </c>
      <c r="C26" s="8" t="inlineStr">
        <is>
          <t>小林</t>
        </is>
      </c>
      <c r="D26" s="9" t="n">
        <v>200</v>
      </c>
      <c r="E26" s="10" t="n">
        <v>5.8</v>
      </c>
      <c r="F26" s="10" t="n">
        <v>8</v>
      </c>
      <c r="G26" s="9" t="n">
        <v>0</v>
      </c>
      <c r="H26" s="9" t="n">
        <v>0</v>
      </c>
      <c r="I26" s="8" t="inlineStr"/>
    </row>
    <row r="27">
      <c r="A27" s="18" t="inlineStr">
        <is>
          <t>7/31</t>
        </is>
      </c>
      <c r="B27" s="18" t="inlineStr">
        <is>
          <t>金</t>
        </is>
      </c>
      <c r="C27" s="8" t="inlineStr">
        <is>
          <t>小林</t>
        </is>
      </c>
      <c r="D27" s="9" t="n">
        <v>240</v>
      </c>
      <c r="E27" s="10" t="n">
        <v>6.3</v>
      </c>
      <c r="F27" s="10" t="n">
        <v>8</v>
      </c>
      <c r="G27" s="9" t="n">
        <v>4</v>
      </c>
      <c r="H27" s="9" t="n">
        <v>4</v>
      </c>
      <c r="I27" s="8" t="inlineStr">
        <is>
          <t>保全立会い。再現せず</t>
        </is>
      </c>
    </row>
    <row r="28">
      <c r="A28" s="19" t="inlineStr">
        <is>
          <t>合計</t>
        </is>
      </c>
      <c r="B28" s="19" t="n"/>
      <c r="C28" s="19" t="n"/>
      <c r="D28" s="13">
        <f>SUM(D6:D27)</f>
        <v/>
      </c>
      <c r="E28" s="14">
        <f>SUM(E6:E27)</f>
        <v/>
      </c>
      <c r="F28" s="14">
        <f>SUM(F6:F27)</f>
        <v/>
      </c>
      <c r="G28" s="13">
        <f>SUM(G6:G27)</f>
        <v/>
      </c>
      <c r="H28" s="13">
        <f>SUM(H6:H27)</f>
        <v/>
      </c>
      <c r="I28" s="19" t="n"/>
    </row>
    <row r="29">
      <c r="A29" s="19" t="inlineStr">
        <is>
          <t>稼働率(%)</t>
        </is>
      </c>
      <c r="B29" s="19" t="n"/>
      <c r="C29" s="19" t="n"/>
      <c r="D29" s="13" t="n"/>
      <c r="E29" s="14">
        <f>ROUND(E28/F28*100,1)</f>
        <v/>
      </c>
      <c r="F29" s="13" t="n"/>
      <c r="G29" s="13" t="n"/>
      <c r="H29" s="13" t="n"/>
      <c r="I29" s="19" t="n"/>
    </row>
    <row r="30">
      <c r="A30" s="19" t="inlineStr">
        <is>
          <t>不良率(%)</t>
        </is>
      </c>
      <c r="B30" s="19" t="n"/>
      <c r="C30" s="19" t="n"/>
      <c r="D30" s="13" t="n"/>
      <c r="E30" s="13" t="n"/>
      <c r="F30" s="13" t="n"/>
      <c r="G30" s="13" t="n"/>
      <c r="H30" s="15">
        <f>ROUND(H28/D28*100,2)</f>
        <v/>
      </c>
      <c r="I30" s="19" t="n"/>
    </row>
  </sheetData>
  <mergeCells count="2">
    <mergeCell ref="A2:F2"/>
    <mergeCell ref="A3:I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0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6" customWidth="1" min="2" max="2"/>
    <col width="9" customWidth="1" min="3" max="3"/>
    <col width="10" customWidth="1" min="4" max="4"/>
    <col width="11" customWidth="1" min="5" max="5"/>
    <col width="11" customWidth="1" min="6" max="6"/>
    <col width="12" customWidth="1" min="7" max="7"/>
    <col width="10" customWidth="1" min="8" max="8"/>
    <col width="30" customWidth="1" min="9" max="9"/>
  </cols>
  <sheetData>
    <row r="1">
      <c r="I1" s="1" t="inlineStr">
        <is>
          <t>様式S-3（装置別）</t>
        </is>
      </c>
    </row>
    <row r="2">
      <c r="A2" s="17" t="inlineStr">
        <is>
          <t>マシニングセンタ 3号機　稼働日報（2026年7月度）</t>
        </is>
      </c>
    </row>
    <row r="3">
      <c r="A3" s="16" t="inlineStr">
        <is>
          <t>記入者: 佐々木　／　毎日終業前に入力のこと（装置横のPCの日報Excelから月末にコピーして貼り付けでも可）</t>
        </is>
      </c>
    </row>
    <row r="5">
      <c r="A5" s="7" t="inlineStr">
        <is>
          <t>日付</t>
        </is>
      </c>
      <c r="B5" s="7" t="inlineStr">
        <is>
          <t>曜日</t>
        </is>
      </c>
      <c r="C5" s="7" t="inlineStr">
        <is>
          <t>作業者</t>
        </is>
      </c>
      <c r="D5" s="7" t="inlineStr">
        <is>
          <t>生産数(個)</t>
        </is>
      </c>
      <c r="E5" s="7" t="inlineStr">
        <is>
          <t>稼働時間(h)</t>
        </is>
      </c>
      <c r="F5" s="7" t="inlineStr">
        <is>
          <t>計画時間(h)</t>
        </is>
      </c>
      <c r="G5" s="7" t="inlineStr">
        <is>
          <t>エラー回数(件)</t>
        </is>
      </c>
      <c r="H5" s="7" t="inlineStr">
        <is>
          <t>不良数(個)</t>
        </is>
      </c>
      <c r="I5" s="7" t="inlineStr">
        <is>
          <t>備考</t>
        </is>
      </c>
    </row>
    <row r="6">
      <c r="A6" s="18" t="inlineStr">
        <is>
          <t>7/1</t>
        </is>
      </c>
      <c r="B6" s="18" t="inlineStr">
        <is>
          <t>水</t>
        </is>
      </c>
      <c r="C6" s="8" t="inlineStr">
        <is>
          <t>佐々木</t>
        </is>
      </c>
      <c r="D6" s="9" t="n">
        <v>257</v>
      </c>
      <c r="E6" s="10" t="n">
        <v>8</v>
      </c>
      <c r="F6" s="10" t="n">
        <v>8</v>
      </c>
      <c r="G6" s="9" t="n">
        <v>0</v>
      </c>
      <c r="H6" s="9" t="n">
        <v>3</v>
      </c>
      <c r="I6" s="8" t="inlineStr"/>
    </row>
    <row r="7">
      <c r="A7" s="18" t="inlineStr">
        <is>
          <t>7/2</t>
        </is>
      </c>
      <c r="B7" s="18" t="inlineStr">
        <is>
          <t>木</t>
        </is>
      </c>
      <c r="C7" s="8" t="inlineStr">
        <is>
          <t>佐々木</t>
        </is>
      </c>
      <c r="D7" s="9" t="n">
        <v>248</v>
      </c>
      <c r="E7" s="10" t="n">
        <v>7.5</v>
      </c>
      <c r="F7" s="10" t="n">
        <v>8</v>
      </c>
      <c r="G7" s="9" t="n">
        <v>0</v>
      </c>
      <c r="H7" s="9" t="n">
        <v>0</v>
      </c>
      <c r="I7" s="8" t="inlineStr"/>
    </row>
    <row r="8">
      <c r="A8" s="18" t="inlineStr">
        <is>
          <t>7/3</t>
        </is>
      </c>
      <c r="B8" s="18" t="inlineStr">
        <is>
          <t>金</t>
        </is>
      </c>
      <c r="C8" s="8" t="inlineStr">
        <is>
          <t>佐々木</t>
        </is>
      </c>
      <c r="D8" s="9" t="n">
        <v>255</v>
      </c>
      <c r="E8" s="10" t="n">
        <v>7.7</v>
      </c>
      <c r="F8" s="10" t="n">
        <v>8</v>
      </c>
      <c r="G8" s="9" t="n">
        <v>0</v>
      </c>
      <c r="H8" s="9" t="n">
        <v>0</v>
      </c>
      <c r="I8" s="8" t="inlineStr"/>
    </row>
    <row r="9">
      <c r="A9" s="18" t="inlineStr">
        <is>
          <t>7/6</t>
        </is>
      </c>
      <c r="B9" s="18" t="inlineStr">
        <is>
          <t>月</t>
        </is>
      </c>
      <c r="C9" s="8" t="inlineStr">
        <is>
          <t>佐々木</t>
        </is>
      </c>
      <c r="D9" s="9" t="n">
        <v>251</v>
      </c>
      <c r="E9" s="10" t="n">
        <v>7.1</v>
      </c>
      <c r="F9" s="10" t="n">
        <v>8</v>
      </c>
      <c r="G9" s="9" t="n">
        <v>0</v>
      </c>
      <c r="H9" s="9" t="n">
        <v>0</v>
      </c>
      <c r="I9" s="8" t="inlineStr"/>
    </row>
    <row r="10">
      <c r="A10" s="18" t="inlineStr">
        <is>
          <t>7/7</t>
        </is>
      </c>
      <c r="B10" s="18" t="inlineStr">
        <is>
          <t>火</t>
        </is>
      </c>
      <c r="C10" s="8" t="inlineStr">
        <is>
          <t>佐々木</t>
        </is>
      </c>
      <c r="D10" s="9" t="n">
        <v>227</v>
      </c>
      <c r="E10" s="10" t="n">
        <v>6.9</v>
      </c>
      <c r="F10" s="10" t="n">
        <v>8</v>
      </c>
      <c r="G10" s="9" t="n">
        <v>0</v>
      </c>
      <c r="H10" s="9" t="n">
        <v>0</v>
      </c>
      <c r="I10" s="8" t="inlineStr"/>
    </row>
    <row r="11">
      <c r="A11" s="18" t="inlineStr">
        <is>
          <t>7/8</t>
        </is>
      </c>
      <c r="B11" s="18" t="inlineStr">
        <is>
          <t>水</t>
        </is>
      </c>
      <c r="C11" s="8" t="inlineStr">
        <is>
          <t>佐々木</t>
        </is>
      </c>
      <c r="D11" s="9" t="n">
        <v>249</v>
      </c>
      <c r="E11" s="10" t="n">
        <v>8</v>
      </c>
      <c r="F11" s="10" t="n">
        <v>8</v>
      </c>
      <c r="G11" s="9" t="n">
        <v>0</v>
      </c>
      <c r="H11" s="9" t="n">
        <v>0</v>
      </c>
      <c r="I11" s="8" t="inlineStr"/>
    </row>
    <row r="12">
      <c r="A12" s="18" t="inlineStr">
        <is>
          <t>7/9</t>
        </is>
      </c>
      <c r="B12" s="18" t="inlineStr">
        <is>
          <t>木</t>
        </is>
      </c>
      <c r="C12" s="8" t="inlineStr">
        <is>
          <t>佐々木</t>
        </is>
      </c>
      <c r="D12" s="9" t="n">
        <v>254</v>
      </c>
      <c r="E12" s="10" t="n">
        <v>7.7</v>
      </c>
      <c r="F12" s="10" t="n">
        <v>8</v>
      </c>
      <c r="G12" s="9" t="n">
        <v>1</v>
      </c>
      <c r="H12" s="9" t="n">
        <v>0</v>
      </c>
      <c r="I12" s="8" t="inlineStr"/>
    </row>
    <row r="13">
      <c r="A13" s="18" t="inlineStr">
        <is>
          <t>7/10</t>
        </is>
      </c>
      <c r="B13" s="18" t="inlineStr">
        <is>
          <t>金</t>
        </is>
      </c>
      <c r="C13" s="8" t="inlineStr">
        <is>
          <t>佐々木</t>
        </is>
      </c>
      <c r="D13" s="9" t="n">
        <v>245</v>
      </c>
      <c r="E13" s="10" t="n">
        <v>6.7</v>
      </c>
      <c r="F13" s="10" t="n">
        <v>8</v>
      </c>
      <c r="G13" s="9" t="n">
        <v>0</v>
      </c>
      <c r="H13" s="9" t="n">
        <v>0</v>
      </c>
      <c r="I13" s="8" t="inlineStr"/>
    </row>
    <row r="14">
      <c r="A14" s="18" t="inlineStr">
        <is>
          <t>7/13</t>
        </is>
      </c>
      <c r="B14" s="18" t="inlineStr">
        <is>
          <t>月</t>
        </is>
      </c>
      <c r="C14" s="8" t="inlineStr">
        <is>
          <t>佐々木</t>
        </is>
      </c>
      <c r="D14" s="9" t="n">
        <v>254</v>
      </c>
      <c r="E14" s="10" t="n">
        <v>7.6</v>
      </c>
      <c r="F14" s="10" t="n">
        <v>8</v>
      </c>
      <c r="G14" s="9" t="n">
        <v>0</v>
      </c>
      <c r="H14" s="9" t="n">
        <v>0</v>
      </c>
      <c r="I14" s="8" t="inlineStr"/>
    </row>
    <row r="15">
      <c r="A15" s="18" t="inlineStr">
        <is>
          <t>7/14</t>
        </is>
      </c>
      <c r="B15" s="18" t="inlineStr">
        <is>
          <t>火</t>
        </is>
      </c>
      <c r="C15" s="8" t="inlineStr">
        <is>
          <t>佐々木</t>
        </is>
      </c>
      <c r="D15" s="9" t="n">
        <v>227</v>
      </c>
      <c r="E15" s="10" t="n">
        <v>8</v>
      </c>
      <c r="F15" s="10" t="n">
        <v>8</v>
      </c>
      <c r="G15" s="9" t="n">
        <v>0</v>
      </c>
      <c r="H15" s="9" t="n">
        <v>0</v>
      </c>
      <c r="I15" s="8" t="inlineStr"/>
    </row>
    <row r="16">
      <c r="A16" s="18" t="inlineStr">
        <is>
          <t>7/15</t>
        </is>
      </c>
      <c r="B16" s="18" t="inlineStr">
        <is>
          <t>水</t>
        </is>
      </c>
      <c r="C16" s="8" t="inlineStr">
        <is>
          <t>佐々木</t>
        </is>
      </c>
      <c r="D16" s="9" t="n">
        <v>227</v>
      </c>
      <c r="E16" s="10" t="n">
        <v>7.6</v>
      </c>
      <c r="F16" s="10" t="n">
        <v>8</v>
      </c>
      <c r="G16" s="9" t="n">
        <v>0</v>
      </c>
      <c r="H16" s="9" t="n">
        <v>0</v>
      </c>
      <c r="I16" s="8" t="inlineStr"/>
    </row>
    <row r="17">
      <c r="A17" s="18" t="inlineStr">
        <is>
          <t>7/16</t>
        </is>
      </c>
      <c r="B17" s="18" t="inlineStr">
        <is>
          <t>木</t>
        </is>
      </c>
      <c r="C17" s="8" t="inlineStr">
        <is>
          <t>佐々木</t>
        </is>
      </c>
      <c r="D17" s="9" t="n">
        <v>226</v>
      </c>
      <c r="E17" s="10" t="n">
        <v>7.7</v>
      </c>
      <c r="F17" s="10" t="n">
        <v>8</v>
      </c>
      <c r="G17" s="9" t="n">
        <v>0</v>
      </c>
      <c r="H17" s="9" t="n">
        <v>1</v>
      </c>
      <c r="I17" s="8" t="inlineStr">
        <is>
          <t>月例点検</t>
        </is>
      </c>
    </row>
    <row r="18">
      <c r="A18" s="18" t="inlineStr">
        <is>
          <t>7/17</t>
        </is>
      </c>
      <c r="B18" s="18" t="inlineStr">
        <is>
          <t>金</t>
        </is>
      </c>
      <c r="C18" s="8" t="inlineStr">
        <is>
          <t>佐々木</t>
        </is>
      </c>
      <c r="D18" s="9" t="n">
        <v>253</v>
      </c>
      <c r="E18" s="10" t="n">
        <v>6.7</v>
      </c>
      <c r="F18" s="10" t="n">
        <v>8</v>
      </c>
      <c r="G18" s="9" t="n">
        <v>1</v>
      </c>
      <c r="H18" s="9" t="n">
        <v>1</v>
      </c>
      <c r="I18" s="8" t="inlineStr"/>
    </row>
    <row r="19">
      <c r="A19" s="18" t="inlineStr">
        <is>
          <t>7/21</t>
        </is>
      </c>
      <c r="B19" s="18" t="inlineStr">
        <is>
          <t>火</t>
        </is>
      </c>
      <c r="C19" s="8" t="inlineStr">
        <is>
          <t>佐々木</t>
        </is>
      </c>
      <c r="D19" s="9" t="n">
        <v>249</v>
      </c>
      <c r="E19" s="10" t="n">
        <v>7.4</v>
      </c>
      <c r="F19" s="10" t="n">
        <v>8</v>
      </c>
      <c r="G19" s="9" t="n">
        <v>0</v>
      </c>
      <c r="H19" s="9" t="n">
        <v>0</v>
      </c>
      <c r="I19" s="8" t="inlineStr"/>
    </row>
    <row r="20">
      <c r="A20" s="18" t="inlineStr">
        <is>
          <t>7/22</t>
        </is>
      </c>
      <c r="B20" s="18" t="inlineStr">
        <is>
          <t>水</t>
        </is>
      </c>
      <c r="C20" s="8" t="inlineStr">
        <is>
          <t>佐々木</t>
        </is>
      </c>
      <c r="D20" s="9" t="n">
        <v>224</v>
      </c>
      <c r="E20" s="10" t="n">
        <v>6.6</v>
      </c>
      <c r="F20" s="10" t="n">
        <v>8</v>
      </c>
      <c r="G20" s="9" t="n">
        <v>0</v>
      </c>
      <c r="H20" s="9" t="n">
        <v>0</v>
      </c>
      <c r="I20" s="8" t="inlineStr"/>
    </row>
    <row r="21">
      <c r="A21" s="18" t="inlineStr">
        <is>
          <t>7/23</t>
        </is>
      </c>
      <c r="B21" s="18" t="inlineStr">
        <is>
          <t>木</t>
        </is>
      </c>
      <c r="C21" s="8" t="inlineStr">
        <is>
          <t>佐々木</t>
        </is>
      </c>
      <c r="D21" s="9" t="n">
        <v>233</v>
      </c>
      <c r="E21" s="10" t="n">
        <v>7.2</v>
      </c>
      <c r="F21" s="10" t="n">
        <v>8</v>
      </c>
      <c r="G21" s="9" t="n">
        <v>0</v>
      </c>
      <c r="H21" s="9" t="n">
        <v>0</v>
      </c>
      <c r="I21" s="8" t="inlineStr"/>
    </row>
    <row r="22">
      <c r="A22" s="18" t="inlineStr">
        <is>
          <t>7/24</t>
        </is>
      </c>
      <c r="B22" s="18" t="inlineStr">
        <is>
          <t>金</t>
        </is>
      </c>
      <c r="C22" s="8" t="inlineStr">
        <is>
          <t>佐々木</t>
        </is>
      </c>
      <c r="D22" s="9" t="n">
        <v>252</v>
      </c>
      <c r="E22" s="10" t="n">
        <v>7.6</v>
      </c>
      <c r="F22" s="10" t="n">
        <v>8</v>
      </c>
      <c r="G22" s="9" t="n">
        <v>0</v>
      </c>
      <c r="H22" s="9" t="n">
        <v>0</v>
      </c>
      <c r="I22" s="8" t="inlineStr"/>
    </row>
    <row r="23">
      <c r="A23" s="18" t="inlineStr">
        <is>
          <t>7/27</t>
        </is>
      </c>
      <c r="B23" s="18" t="inlineStr">
        <is>
          <t>月</t>
        </is>
      </c>
      <c r="C23" s="8" t="inlineStr">
        <is>
          <t>佐々木</t>
        </is>
      </c>
      <c r="D23" s="9" t="n">
        <v>250</v>
      </c>
      <c r="E23" s="10" t="n">
        <v>6.6</v>
      </c>
      <c r="F23" s="10" t="n">
        <v>8</v>
      </c>
      <c r="G23" s="9" t="n">
        <v>0</v>
      </c>
      <c r="H23" s="9" t="n">
        <v>0</v>
      </c>
      <c r="I23" s="8" t="inlineStr"/>
    </row>
    <row r="24">
      <c r="A24" s="18" t="inlineStr">
        <is>
          <t>7/28</t>
        </is>
      </c>
      <c r="B24" s="18" t="inlineStr">
        <is>
          <t>火</t>
        </is>
      </c>
      <c r="C24" s="8" t="inlineStr">
        <is>
          <t>佐々木</t>
        </is>
      </c>
      <c r="D24" s="9" t="n">
        <v>250</v>
      </c>
      <c r="E24" s="10" t="n">
        <v>6.5</v>
      </c>
      <c r="F24" s="10" t="n">
        <v>8</v>
      </c>
      <c r="G24" s="9" t="n">
        <v>0</v>
      </c>
      <c r="H24" s="9" t="n">
        <v>1</v>
      </c>
      <c r="I24" s="8" t="inlineStr"/>
    </row>
    <row r="25">
      <c r="A25" s="18" t="inlineStr">
        <is>
          <t>7/29</t>
        </is>
      </c>
      <c r="B25" s="18" t="inlineStr">
        <is>
          <t>水</t>
        </is>
      </c>
      <c r="C25" s="8" t="inlineStr">
        <is>
          <t>佐々木</t>
        </is>
      </c>
      <c r="D25" s="9" t="n">
        <v>231</v>
      </c>
      <c r="E25" s="10" t="n">
        <v>7</v>
      </c>
      <c r="F25" s="10" t="n">
        <v>8</v>
      </c>
      <c r="G25" s="9" t="n">
        <v>0</v>
      </c>
      <c r="H25" s="9" t="n">
        <v>0</v>
      </c>
      <c r="I25" s="8" t="inlineStr">
        <is>
          <t>プログラム入替</t>
        </is>
      </c>
    </row>
    <row r="26">
      <c r="A26" s="18" t="inlineStr">
        <is>
          <t>7/30</t>
        </is>
      </c>
      <c r="B26" s="18" t="inlineStr">
        <is>
          <t>木</t>
        </is>
      </c>
      <c r="C26" s="8" t="inlineStr">
        <is>
          <t>佐々木</t>
        </is>
      </c>
      <c r="D26" s="9" t="n">
        <v>226</v>
      </c>
      <c r="E26" s="10" t="n">
        <v>7.3</v>
      </c>
      <c r="F26" s="10" t="n">
        <v>8</v>
      </c>
      <c r="G26" s="9" t="n">
        <v>0</v>
      </c>
      <c r="H26" s="9" t="n">
        <v>0</v>
      </c>
      <c r="I26" s="8" t="inlineStr"/>
    </row>
    <row r="27">
      <c r="A27" s="18" t="inlineStr">
        <is>
          <t>7/31</t>
        </is>
      </c>
      <c r="B27" s="18" t="inlineStr">
        <is>
          <t>金</t>
        </is>
      </c>
      <c r="C27" s="8" t="inlineStr">
        <is>
          <t>佐々木</t>
        </is>
      </c>
      <c r="D27" s="9" t="n">
        <v>312</v>
      </c>
      <c r="E27" s="10" t="n">
        <v>7.3</v>
      </c>
      <c r="F27" s="10" t="n">
        <v>8</v>
      </c>
      <c r="G27" s="9" t="n">
        <v>0</v>
      </c>
      <c r="H27" s="9" t="n">
        <v>0</v>
      </c>
      <c r="I27" s="8" t="inlineStr"/>
    </row>
    <row r="28">
      <c r="A28" s="19" t="inlineStr">
        <is>
          <t>合計</t>
        </is>
      </c>
      <c r="B28" s="19" t="n"/>
      <c r="C28" s="19" t="n"/>
      <c r="D28" s="13">
        <f>SUM(D6:D27)</f>
        <v/>
      </c>
      <c r="E28" s="14">
        <f>SUM(E6:E27)</f>
        <v/>
      </c>
      <c r="F28" s="14">
        <f>SUM(F6:F27)</f>
        <v/>
      </c>
      <c r="G28" s="13">
        <f>SUM(G6:G27)</f>
        <v/>
      </c>
      <c r="H28" s="13">
        <f>SUM(H6:H27)</f>
        <v/>
      </c>
      <c r="I28" s="19" t="n"/>
    </row>
    <row r="29">
      <c r="A29" s="19" t="inlineStr">
        <is>
          <t>稼働率(%)</t>
        </is>
      </c>
      <c r="B29" s="19" t="n"/>
      <c r="C29" s="19" t="n"/>
      <c r="D29" s="13" t="n"/>
      <c r="E29" s="14">
        <f>ROUND(E28/F28*100,1)</f>
        <v/>
      </c>
      <c r="F29" s="13" t="n"/>
      <c r="G29" s="13" t="n"/>
      <c r="H29" s="13" t="n"/>
      <c r="I29" s="19" t="n"/>
    </row>
    <row r="30">
      <c r="A30" s="19" t="inlineStr">
        <is>
          <t>不良率(%)</t>
        </is>
      </c>
      <c r="B30" s="19" t="n"/>
      <c r="C30" s="19" t="n"/>
      <c r="D30" s="13" t="n"/>
      <c r="E30" s="13" t="n"/>
      <c r="F30" s="13" t="n"/>
      <c r="G30" s="13" t="n"/>
      <c r="H30" s="15">
        <f>ROUND(H28/D28*100,2)</f>
        <v/>
      </c>
      <c r="I30" s="19" t="n"/>
    </row>
  </sheetData>
  <mergeCells count="2">
    <mergeCell ref="A2:F2"/>
    <mergeCell ref="A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2026-08-18T08:34:06Z</dcterms:created>
  <dcterms:modified xmlns:dcterms="http://purl.org/dc/terms/" xmlns:xsi="http://www.w3.org/2001/XMLSchema-instance" xsi:type="dcterms:W3CDTF">2026-08-18T08:34:06Z</dcterms:modified>
</cp:coreProperties>
</file>