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台帳" sheetId="2" state="visible" r:id="rId2"/>
    <sheet xmlns:r="http://schemas.openxmlformats.org/officeDocument/2006/relationships" name="生産計画への制約" sheetId="3" state="visible" r:id="rId3"/>
    <sheet xmlns:r="http://schemas.openxmlformats.org/officeDocument/2006/relationships" name="保全予定" sheetId="4" state="visible" r:id="rId4"/>
  </sheets>
  <definedNames>
    <definedName name="_xlnm._FilterDatabase" localSheetId="1" hidden="1">'台帳'!$A$1:$O$43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MS PGothic"/>
      <sz val="9"/>
    </font>
    <font>
      <name val="MS PGothic"/>
      <b val="1"/>
      <sz val="16"/>
    </font>
    <font>
      <name val="MS PGothic"/>
      <b val="1"/>
      <sz val="9"/>
    </font>
    <font>
      <name val="MS PGothic"/>
      <color rgb="00808080"/>
      <sz val="8"/>
    </font>
    <font>
      <name val="MS PGothic"/>
      <color rgb="00C00000"/>
      <sz val="9"/>
    </font>
    <font>
      <name val="MS PGothic"/>
      <b val="1"/>
      <sz val="12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  <fill>
      <patternFill patternType="solid">
        <fgColor rgb="00FFE0CC"/>
      </patternFill>
    </fill>
  </fills>
  <borders count="6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3" fontId="1" fillId="0" borderId="1" applyAlignment="1" pivotButton="0" quotePrefix="0" xfId="0">
      <alignment horizontal="right" vertical="center"/>
    </xf>
    <xf numFmtId="164" fontId="1" fillId="0" borderId="1" applyAlignment="1" pivotButton="0" quotePrefix="0" xfId="0">
      <alignment horizontal="right" vertical="center"/>
    </xf>
    <xf numFmtId="0" fontId="1" fillId="4" borderId="1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3" fontId="1" fillId="4" borderId="1" applyAlignment="1" pivotButton="0" quotePrefix="0" xfId="0">
      <alignment horizontal="right" vertical="center"/>
    </xf>
    <xf numFmtId="164" fontId="1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2">
      <c r="B2" s="1" t="inlineStr">
        <is>
          <t>生技資料 K-1-2026-08</t>
        </is>
      </c>
    </row>
    <row r="4">
      <c r="B4" s="2" t="inlineStr">
        <is>
          <t>金型・治具台帳</t>
        </is>
      </c>
    </row>
    <row r="6">
      <c r="B6" s="3" t="inlineStr">
        <is>
          <t>発行部門</t>
        </is>
      </c>
      <c r="C6" s="4" t="inlineStr">
        <is>
          <t>生産技術課</t>
        </is>
      </c>
      <c r="D6" s="5" t="n"/>
      <c r="E6" s="5" t="n"/>
      <c r="F6" s="5" t="n"/>
      <c r="G6" s="5" t="n"/>
      <c r="H6" s="5" t="n"/>
      <c r="I6" s="6" t="n"/>
    </row>
    <row r="7">
      <c r="B7" s="3" t="inlineStr">
        <is>
          <t>基準日</t>
        </is>
      </c>
      <c r="C7" s="4" t="inlineStr">
        <is>
          <t>2026年8月20日（8月20日締め）</t>
        </is>
      </c>
      <c r="D7" s="5" t="n"/>
      <c r="E7" s="5" t="n"/>
      <c r="F7" s="5" t="n"/>
      <c r="G7" s="5" t="n"/>
      <c r="H7" s="5" t="n"/>
      <c r="I7" s="6" t="n"/>
    </row>
    <row r="8">
      <c r="B8" s="3" t="inlineStr">
        <is>
          <t>作成日</t>
        </is>
      </c>
      <c r="C8" s="4" t="inlineStr">
        <is>
          <t>2026年8月22日</t>
        </is>
      </c>
      <c r="D8" s="5" t="n"/>
      <c r="E8" s="5" t="n"/>
      <c r="F8" s="5" t="n"/>
      <c r="G8" s="5" t="n"/>
      <c r="H8" s="5" t="n"/>
      <c r="I8" s="6" t="n"/>
    </row>
    <row r="10">
      <c r="B10" s="7" t="inlineStr">
        <is>
          <t>【取扱いについて】</t>
        </is>
      </c>
    </row>
    <row r="11">
      <c r="B11" s="8" t="inlineStr">
        <is>
          <t>・新規手配は 様式D-0 起案書により、開発本部長の承認を得てください。手配リードタイムは新規型で3か月（実績平均3.4か月）です。</t>
        </is>
      </c>
    </row>
    <row r="12">
      <c r="B12" s="8" t="inlineStr">
        <is>
          <t>・寿命の80%を超えた型は、次年度予算に更新を要求してください。予算計上を逃すと1年待ちになります。</t>
        </is>
      </c>
    </row>
    <row r="13">
      <c r="B13" s="8" t="inlineStr">
        <is>
          <t>・仕入先持ちの型は、当社の生産能力の上限を仕入先の型数が決めます。増産の際は購買課に型の面数を確認してください。</t>
        </is>
      </c>
    </row>
    <row r="14">
      <c r="B14" s="8" t="inlineStr">
        <is>
          <t>・型の改造・入れ子交換は 4M変化点管理 の対象です。交換後は初品確認（全数寸法測定）を行ってください。</t>
        </is>
      </c>
    </row>
    <row r="15">
      <c r="B15" s="8" t="inlineStr">
        <is>
          <t>・計測機能をもつ治具は校正が必要です。校正切れで生産した分は出荷できません。</t>
        </is>
      </c>
    </row>
    <row r="17">
      <c r="B17" s="9" t="inlineStr">
        <is>
          <t>※ 本ファイルは架空企業「ダラリ重工業株式会社」の資料（という設定）です。実在の企業・団体とは関係ありません。</t>
        </is>
      </c>
    </row>
    <row r="18">
      <c r="B18" s="9" t="inlineStr">
        <is>
          <t>※ 出典: https://darari-nu.com/company/intranet/ ／ 自社の雛形として自由に流用してください。</t>
        </is>
      </c>
    </row>
  </sheetData>
  <mergeCells count="12">
    <mergeCell ref="B12:I12"/>
    <mergeCell ref="B13:I13"/>
    <mergeCell ref="B18:I18"/>
    <mergeCell ref="B15:I15"/>
    <mergeCell ref="B11:I11"/>
    <mergeCell ref="C8:I8"/>
    <mergeCell ref="B2:I2"/>
    <mergeCell ref="C6:I6"/>
    <mergeCell ref="C7:I7"/>
    <mergeCell ref="B14:I14"/>
    <mergeCell ref="B4:I4"/>
    <mergeCell ref="B17:I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8" customWidth="1" min="3" max="3"/>
    <col width="40" customWidth="1" min="4" max="4"/>
    <col width="50" customWidth="1" min="5" max="5"/>
    <col width="16" customWidth="1" min="6" max="6"/>
    <col width="13" customWidth="1" min="7" max="7"/>
    <col width="15" customWidth="1" min="8" max="8"/>
    <col width="15" customWidth="1" min="9" max="9"/>
    <col width="10" customWidth="1" min="10" max="10"/>
    <col width="12" customWidth="1" min="11" max="11"/>
    <col width="12" customWidth="1" min="12" max="12"/>
    <col width="10" customWidth="1" min="13" max="13"/>
    <col width="11" customWidth="1" min="14" max="14"/>
    <col width="90" customWidth="1" min="15" max="15"/>
  </cols>
  <sheetData>
    <row r="1">
      <c r="A1" s="10" t="inlineStr">
        <is>
          <t>管理番号</t>
        </is>
      </c>
      <c r="B1" s="10" t="inlineStr">
        <is>
          <t>名称</t>
        </is>
      </c>
      <c r="C1" s="10" t="inlineStr">
        <is>
          <t>区分</t>
        </is>
      </c>
      <c r="D1" s="10" t="inlineStr">
        <is>
          <t>対象品目</t>
        </is>
      </c>
      <c r="E1" s="10" t="inlineStr">
        <is>
          <t>対象品名</t>
        </is>
      </c>
      <c r="F1" s="10" t="inlineStr">
        <is>
          <t>設置設備</t>
        </is>
      </c>
      <c r="G1" s="10" t="inlineStr">
        <is>
          <t>保有セット数</t>
        </is>
      </c>
      <c r="H1" s="10" t="inlineStr">
        <is>
          <t>累計ショット</t>
        </is>
      </c>
      <c r="I1" s="10" t="inlineStr">
        <is>
          <t>寿命</t>
        </is>
      </c>
      <c r="J1" s="10" t="inlineStr">
        <is>
          <t>消耗率</t>
        </is>
      </c>
      <c r="K1" s="10" t="inlineStr">
        <is>
          <t>前回保全</t>
        </is>
      </c>
      <c r="L1" s="10" t="inlineStr">
        <is>
          <t>次回保全</t>
        </is>
      </c>
      <c r="M1" s="10" t="inlineStr">
        <is>
          <t>所有</t>
        </is>
      </c>
      <c r="N1" s="10" t="inlineStr">
        <is>
          <t>状態</t>
        </is>
      </c>
      <c r="O1" s="10" t="inlineStr">
        <is>
          <t>備考</t>
        </is>
      </c>
    </row>
    <row r="2">
      <c r="A2" s="4" t="inlineStr">
        <is>
          <t>J-101</t>
        </is>
      </c>
      <c r="B2" s="4" t="inlineStr">
        <is>
          <t>リレー組立治具 1系列用</t>
        </is>
      </c>
      <c r="C2" s="11" t="inlineStr">
        <is>
          <t>治具</t>
        </is>
      </c>
      <c r="D2" s="4" t="inlineStr">
        <is>
          <t>DR-2412-00、DR-2424-00</t>
        </is>
      </c>
      <c r="E2" s="4" t="inlineStr">
        <is>
          <t>産業用リレー DR-2412形、産業用リレー DR-2424形</t>
        </is>
      </c>
      <c r="F2" s="11" t="inlineStr">
        <is>
          <t>L-01</t>
        </is>
      </c>
      <c r="G2" s="11" t="n">
        <v>1</v>
      </c>
      <c r="H2" s="12" t="n">
        <v>4820000</v>
      </c>
      <c r="I2" s="12" t="n">
        <v>8000000</v>
      </c>
      <c r="J2" s="13">
        <f>H2/I2</f>
        <v/>
      </c>
      <c r="K2" s="11" t="inlineStr">
        <is>
          <t>2026-06-13</t>
        </is>
      </c>
      <c r="L2" s="11" t="inlineStr">
        <is>
          <t>2026-12-12</t>
        </is>
      </c>
      <c r="M2" s="11" t="inlineStr">
        <is>
          <t>自社</t>
        </is>
      </c>
      <c r="N2" s="11" t="inlineStr">
        <is>
          <t>良</t>
        </is>
      </c>
      <c r="O2" s="4" t="inlineStr"/>
    </row>
    <row r="3">
      <c r="A3" s="4" t="inlineStr">
        <is>
          <t>J-102</t>
        </is>
      </c>
      <c r="B3" s="4" t="inlineStr">
        <is>
          <t>リレー組立治具 2系列用</t>
        </is>
      </c>
      <c r="C3" s="11" t="inlineStr">
        <is>
          <t>治具</t>
        </is>
      </c>
      <c r="D3" s="4" t="inlineStr">
        <is>
          <t>DR-2412-00、DR-2424-00</t>
        </is>
      </c>
      <c r="E3" s="4" t="inlineStr">
        <is>
          <t>産業用リレー DR-2412形、産業用リレー DR-2424形</t>
        </is>
      </c>
      <c r="F3" s="11" t="inlineStr">
        <is>
          <t>L-02</t>
        </is>
      </c>
      <c r="G3" s="11" t="n">
        <v>1</v>
      </c>
      <c r="H3" s="12" t="n">
        <v>5140000</v>
      </c>
      <c r="I3" s="12" t="n">
        <v>8000000</v>
      </c>
      <c r="J3" s="13">
        <f>H3/I3</f>
        <v/>
      </c>
      <c r="K3" s="11" t="inlineStr">
        <is>
          <t>2026-06-13</t>
        </is>
      </c>
      <c r="L3" s="11" t="inlineStr">
        <is>
          <t>2026-12-12</t>
        </is>
      </c>
      <c r="M3" s="11" t="inlineStr">
        <is>
          <t>自社</t>
        </is>
      </c>
      <c r="N3" s="11" t="inlineStr">
        <is>
          <t>良</t>
        </is>
      </c>
      <c r="O3" s="4" t="inlineStr"/>
    </row>
    <row r="4">
      <c r="A4" s="14" t="inlineStr">
        <is>
          <t>J-103</t>
        </is>
      </c>
      <c r="B4" s="14" t="inlineStr">
        <is>
          <t>リレー組立治具 3系列用</t>
        </is>
      </c>
      <c r="C4" s="15" t="inlineStr">
        <is>
          <t>治具</t>
        </is>
      </c>
      <c r="D4" s="14" t="inlineStr">
        <is>
          <t>DR-2412-00、DR-2424-00</t>
        </is>
      </c>
      <c r="E4" s="14" t="inlineStr">
        <is>
          <t>産業用リレー DR-2412形、産業用リレー DR-2424形</t>
        </is>
      </c>
      <c r="F4" s="15" t="inlineStr">
        <is>
          <t>L-03</t>
        </is>
      </c>
      <c r="G4" s="15" t="n">
        <v>1</v>
      </c>
      <c r="H4" s="16" t="n">
        <v>7620000</v>
      </c>
      <c r="I4" s="16" t="n">
        <v>8000000</v>
      </c>
      <c r="J4" s="17">
        <f>H4/I4</f>
        <v/>
      </c>
      <c r="K4" s="15" t="inlineStr">
        <is>
          <t>2026-05-16</t>
        </is>
      </c>
      <c r="L4" s="15" t="inlineStr">
        <is>
          <t>2026-09-19</t>
        </is>
      </c>
      <c r="M4" s="15" t="inlineStr">
        <is>
          <t>自社</t>
        </is>
      </c>
      <c r="N4" s="18" t="inlineStr">
        <is>
          <t>要注意</t>
        </is>
      </c>
      <c r="O4" s="14" t="inlineStr">
        <is>
          <t>寿命の95%。予備がない。更新の見積は前田折金型から取得済み（2025年11月）で稟議は未起案</t>
        </is>
      </c>
    </row>
    <row r="5">
      <c r="A5" s="4" t="inlineStr">
        <is>
          <t>J-104</t>
        </is>
      </c>
      <c r="B5" s="4" t="inlineStr">
        <is>
          <t>リレー組立治具 4系列用</t>
        </is>
      </c>
      <c r="C5" s="11" t="inlineStr">
        <is>
          <t>治具</t>
        </is>
      </c>
      <c r="D5" s="4" t="inlineStr">
        <is>
          <t>DR-2412-00、DR-2424-00</t>
        </is>
      </c>
      <c r="E5" s="4" t="inlineStr">
        <is>
          <t>産業用リレー DR-2412形、産業用リレー DR-2424形</t>
        </is>
      </c>
      <c r="F5" s="11" t="inlineStr">
        <is>
          <t>L-04</t>
        </is>
      </c>
      <c r="G5" s="11" t="n">
        <v>1</v>
      </c>
      <c r="H5" s="12" t="n">
        <v>3960000</v>
      </c>
      <c r="I5" s="12" t="n">
        <v>8000000</v>
      </c>
      <c r="J5" s="13">
        <f>H5/I5</f>
        <v/>
      </c>
      <c r="K5" s="11" t="inlineStr">
        <is>
          <t>2026-07-11</t>
        </is>
      </c>
      <c r="L5" s="11" t="inlineStr">
        <is>
          <t>2027-01-09</t>
        </is>
      </c>
      <c r="M5" s="11" t="inlineStr">
        <is>
          <t>自社</t>
        </is>
      </c>
      <c r="N5" s="11" t="inlineStr">
        <is>
          <t>良</t>
        </is>
      </c>
      <c r="O5" s="4" t="inlineStr"/>
    </row>
    <row r="6">
      <c r="A6" s="4" t="inlineStr">
        <is>
          <t>J-105</t>
        </is>
      </c>
      <c r="B6" s="4" t="inlineStr">
        <is>
          <t>リレー組立治具 5系列用</t>
        </is>
      </c>
      <c r="C6" s="11" t="inlineStr">
        <is>
          <t>治具</t>
        </is>
      </c>
      <c r="D6" s="4" t="inlineStr">
        <is>
          <t>DR-2412-00</t>
        </is>
      </c>
      <c r="E6" s="4" t="inlineStr">
        <is>
          <t>産業用リレー DR-2412形</t>
        </is>
      </c>
      <c r="F6" s="11" t="inlineStr">
        <is>
          <t>L-05</t>
        </is>
      </c>
      <c r="G6" s="11" t="n">
        <v>1</v>
      </c>
      <c r="H6" s="12" t="n">
        <v>2140000</v>
      </c>
      <c r="I6" s="12" t="n">
        <v>8000000</v>
      </c>
      <c r="J6" s="13">
        <f>H6/I6</f>
        <v/>
      </c>
      <c r="K6" s="11" t="inlineStr">
        <is>
          <t>2026-07-11</t>
        </is>
      </c>
      <c r="L6" s="11" t="inlineStr">
        <is>
          <t>2027-01-09</t>
        </is>
      </c>
      <c r="M6" s="11" t="inlineStr">
        <is>
          <t>自社</t>
        </is>
      </c>
      <c r="N6" s="11" t="inlineStr">
        <is>
          <t>良</t>
        </is>
      </c>
      <c r="O6" s="4" t="inlineStr"/>
    </row>
    <row r="7">
      <c r="A7" s="4" t="inlineStr">
        <is>
          <t>J-106</t>
        </is>
      </c>
      <c r="B7" s="4" t="inlineStr">
        <is>
          <t>リレー組立治具 6系列用</t>
        </is>
      </c>
      <c r="C7" s="11" t="inlineStr">
        <is>
          <t>治具</t>
        </is>
      </c>
      <c r="D7" s="4" t="inlineStr">
        <is>
          <t>DR-2424-00</t>
        </is>
      </c>
      <c r="E7" s="4" t="inlineStr">
        <is>
          <t>産業用リレー DR-2424形</t>
        </is>
      </c>
      <c r="F7" s="11" t="inlineStr">
        <is>
          <t>L-06</t>
        </is>
      </c>
      <c r="G7" s="11" t="n">
        <v>1</v>
      </c>
      <c r="H7" s="12" t="n">
        <v>2080000</v>
      </c>
      <c r="I7" s="12" t="n">
        <v>8000000</v>
      </c>
      <c r="J7" s="13">
        <f>H7/I7</f>
        <v/>
      </c>
      <c r="K7" s="11" t="inlineStr">
        <is>
          <t>2026-07-11</t>
        </is>
      </c>
      <c r="L7" s="11" t="inlineStr">
        <is>
          <t>2027-01-09</t>
        </is>
      </c>
      <c r="M7" s="11" t="inlineStr">
        <is>
          <t>自社</t>
        </is>
      </c>
      <c r="N7" s="11" t="inlineStr">
        <is>
          <t>良</t>
        </is>
      </c>
      <c r="O7" s="4" t="inlineStr"/>
    </row>
    <row r="8">
      <c r="A8" s="4" t="inlineStr">
        <is>
          <t>J-107</t>
        </is>
      </c>
      <c r="B8" s="4" t="inlineStr">
        <is>
          <t>リレー組立治具 7系列用</t>
        </is>
      </c>
      <c r="C8" s="11" t="inlineStr">
        <is>
          <t>治具</t>
        </is>
      </c>
      <c r="D8" s="4" t="inlineStr">
        <is>
          <t>DR-2412-00、DR-2424-00</t>
        </is>
      </c>
      <c r="E8" s="4" t="inlineStr">
        <is>
          <t>産業用リレー DR-2412形、産業用リレー DR-2424形</t>
        </is>
      </c>
      <c r="F8" s="11" t="inlineStr">
        <is>
          <t>L-07</t>
        </is>
      </c>
      <c r="G8" s="11" t="n">
        <v>1</v>
      </c>
      <c r="H8" s="12" t="n">
        <v>4460000</v>
      </c>
      <c r="I8" s="12" t="n">
        <v>8000000</v>
      </c>
      <c r="J8" s="13">
        <f>H8/I8</f>
        <v/>
      </c>
      <c r="K8" s="11" t="inlineStr">
        <is>
          <t>2026-06-13</t>
        </is>
      </c>
      <c r="L8" s="11" t="inlineStr">
        <is>
          <t>2026-12-12</t>
        </is>
      </c>
      <c r="M8" s="11" t="inlineStr">
        <is>
          <t>自社</t>
        </is>
      </c>
      <c r="N8" s="11" t="inlineStr">
        <is>
          <t>良</t>
        </is>
      </c>
      <c r="O8" s="4" t="inlineStr"/>
    </row>
    <row r="9">
      <c r="A9" s="4" t="inlineStr">
        <is>
          <t>J-108</t>
        </is>
      </c>
      <c r="B9" s="4" t="inlineStr">
        <is>
          <t>高容量形 組立治具</t>
        </is>
      </c>
      <c r="C9" s="11" t="inlineStr">
        <is>
          <t>治具</t>
        </is>
      </c>
      <c r="D9" s="4" t="inlineStr">
        <is>
          <t>DR-2412-H0</t>
        </is>
      </c>
      <c r="E9" s="4" t="inlineStr">
        <is>
          <t>産業用リレー DR-2412H形</t>
        </is>
      </c>
      <c r="F9" s="11" t="inlineStr">
        <is>
          <t>L-08</t>
        </is>
      </c>
      <c r="G9" s="11" t="n">
        <v>1</v>
      </c>
      <c r="H9" s="12" t="n">
        <v>620000</v>
      </c>
      <c r="I9" s="12" t="n">
        <v>4000000</v>
      </c>
      <c r="J9" s="13">
        <f>H9/I9</f>
        <v/>
      </c>
      <c r="K9" s="11" t="inlineStr">
        <is>
          <t>2026-04-18</t>
        </is>
      </c>
      <c r="L9" s="11" t="inlineStr">
        <is>
          <t>2026-10-17</t>
        </is>
      </c>
      <c r="M9" s="11" t="inlineStr">
        <is>
          <t>自社</t>
        </is>
      </c>
      <c r="N9" s="11" t="inlineStr">
        <is>
          <t>良</t>
        </is>
      </c>
      <c r="O9" s="4" t="inlineStr"/>
    </row>
    <row r="10">
      <c r="A10" s="4" t="inlineStr">
        <is>
          <t>J-118</t>
        </is>
      </c>
      <c r="B10" s="4" t="inlineStr">
        <is>
          <t>省電力形 専用組立治具</t>
        </is>
      </c>
      <c r="C10" s="11" t="inlineStr">
        <is>
          <t>治具</t>
        </is>
      </c>
      <c r="D10" s="4" t="inlineStr">
        <is>
          <t>SV-1050-S1</t>
        </is>
      </c>
      <c r="E10" s="4" t="inlineStr">
        <is>
          <t>小型電磁弁 SV-1050S形</t>
        </is>
      </c>
      <c r="F10" s="11" t="inlineStr">
        <is>
          <t>L-11</t>
        </is>
      </c>
      <c r="G10" s="11" t="n">
        <v>1</v>
      </c>
      <c r="H10" s="12" t="n">
        <v>41000</v>
      </c>
      <c r="I10" s="12" t="n">
        <v>2000000</v>
      </c>
      <c r="J10" s="13">
        <f>H10/I10</f>
        <v/>
      </c>
      <c r="K10" s="11" t="inlineStr">
        <is>
          <t>2026-05-23</t>
        </is>
      </c>
      <c r="L10" s="11" t="inlineStr">
        <is>
          <t>2026-11-21</t>
        </is>
      </c>
      <c r="M10" s="11" t="inlineStr">
        <is>
          <t>自社</t>
        </is>
      </c>
      <c r="N10" s="11" t="inlineStr">
        <is>
          <t>良</t>
        </is>
      </c>
      <c r="O10" s="4" t="inlineStr">
        <is>
          <t>全社に1セットのみ。SV-1050S1はL-11でしか流せない。2セット目は前田折金型の見積（3か月・280万円）を保有、稟議は未起案（生産技術課 2026年6月）</t>
        </is>
      </c>
    </row>
    <row r="11">
      <c r="A11" s="4" t="inlineStr">
        <is>
          <t>J-201</t>
        </is>
      </c>
      <c r="B11" s="4" t="inlineStr">
        <is>
          <t>電磁弁組立治具 1系列用</t>
        </is>
      </c>
      <c r="C11" s="11" t="inlineStr">
        <is>
          <t>治具</t>
        </is>
      </c>
      <c r="D11" s="4" t="inlineStr">
        <is>
          <t>SV-1030-00</t>
        </is>
      </c>
      <c r="E11" s="4" t="inlineStr">
        <is>
          <t>小型電磁弁 SV-1030形</t>
        </is>
      </c>
      <c r="F11" s="11" t="inlineStr">
        <is>
          <t>L-09</t>
        </is>
      </c>
      <c r="G11" s="11" t="n">
        <v>1</v>
      </c>
      <c r="H11" s="12" t="n">
        <v>1840000</v>
      </c>
      <c r="I11" s="12" t="n">
        <v>4000000</v>
      </c>
      <c r="J11" s="13">
        <f>H11/I11</f>
        <v/>
      </c>
      <c r="K11" s="11" t="inlineStr">
        <is>
          <t>2026-06-20</t>
        </is>
      </c>
      <c r="L11" s="11" t="inlineStr">
        <is>
          <t>2026-12-19</t>
        </is>
      </c>
      <c r="M11" s="11" t="inlineStr">
        <is>
          <t>自社</t>
        </is>
      </c>
      <c r="N11" s="11" t="inlineStr">
        <is>
          <t>良</t>
        </is>
      </c>
      <c r="O11" s="4" t="inlineStr"/>
    </row>
    <row r="12">
      <c r="A12" s="4" t="inlineStr">
        <is>
          <t>J-202</t>
        </is>
      </c>
      <c r="B12" s="4" t="inlineStr">
        <is>
          <t>電磁弁組立治具 2系列用</t>
        </is>
      </c>
      <c r="C12" s="11" t="inlineStr">
        <is>
          <t>治具</t>
        </is>
      </c>
      <c r="D12" s="4" t="inlineStr">
        <is>
          <t>SV-1030-00、SV-1050-00</t>
        </is>
      </c>
      <c r="E12" s="4" t="inlineStr">
        <is>
          <t>小型電磁弁 SV-1030形、小型電磁弁 SV-1050形</t>
        </is>
      </c>
      <c r="F12" s="11" t="inlineStr">
        <is>
          <t>L-10</t>
        </is>
      </c>
      <c r="G12" s="11" t="n">
        <v>1</v>
      </c>
      <c r="H12" s="12" t="n">
        <v>2260000</v>
      </c>
      <c r="I12" s="12" t="n">
        <v>4000000</v>
      </c>
      <c r="J12" s="13">
        <f>H12/I12</f>
        <v/>
      </c>
      <c r="K12" s="11" t="inlineStr">
        <is>
          <t>2026-06-20</t>
        </is>
      </c>
      <c r="L12" s="11" t="inlineStr">
        <is>
          <t>2026-12-19</t>
        </is>
      </c>
      <c r="M12" s="11" t="inlineStr">
        <is>
          <t>自社</t>
        </is>
      </c>
      <c r="N12" s="11" t="inlineStr">
        <is>
          <t>良</t>
        </is>
      </c>
      <c r="O12" s="4" t="inlineStr"/>
    </row>
    <row r="13">
      <c r="A13" s="4" t="inlineStr">
        <is>
          <t>J-203</t>
        </is>
      </c>
      <c r="B13" s="4" t="inlineStr">
        <is>
          <t>電磁弁組立治具 3系列用</t>
        </is>
      </c>
      <c r="C13" s="11" t="inlineStr">
        <is>
          <t>治具</t>
        </is>
      </c>
      <c r="D13" s="4" t="inlineStr">
        <is>
          <t>SV-1050-00</t>
        </is>
      </c>
      <c r="E13" s="4" t="inlineStr">
        <is>
          <t>小型電磁弁 SV-1050形</t>
        </is>
      </c>
      <c r="F13" s="11" t="inlineStr">
        <is>
          <t>L-11</t>
        </is>
      </c>
      <c r="G13" s="11" t="n">
        <v>1</v>
      </c>
      <c r="H13" s="12" t="n">
        <v>1420000</v>
      </c>
      <c r="I13" s="12" t="n">
        <v>4000000</v>
      </c>
      <c r="J13" s="13">
        <f>H13/I13</f>
        <v/>
      </c>
      <c r="K13" s="11" t="inlineStr">
        <is>
          <t>2026-07-18</t>
        </is>
      </c>
      <c r="L13" s="11" t="inlineStr">
        <is>
          <t>2027-01-16</t>
        </is>
      </c>
      <c r="M13" s="11" t="inlineStr">
        <is>
          <t>自社</t>
        </is>
      </c>
      <c r="N13" s="11" t="inlineStr">
        <is>
          <t>良</t>
        </is>
      </c>
      <c r="O13" s="4" t="inlineStr"/>
    </row>
    <row r="14">
      <c r="A14" s="4" t="inlineStr">
        <is>
          <t>J-204</t>
        </is>
      </c>
      <c r="B14" s="4" t="inlineStr">
        <is>
          <t>電磁弁組立治具 4系列用</t>
        </is>
      </c>
      <c r="C14" s="11" t="inlineStr">
        <is>
          <t>治具</t>
        </is>
      </c>
      <c r="D14" s="4" t="inlineStr">
        <is>
          <t>SV-1050-00</t>
        </is>
      </c>
      <c r="E14" s="4" t="inlineStr">
        <is>
          <t>小型電磁弁 SV-1050形</t>
        </is>
      </c>
      <c r="F14" s="11" t="inlineStr">
        <is>
          <t>L-12</t>
        </is>
      </c>
      <c r="G14" s="11" t="n">
        <v>1</v>
      </c>
      <c r="H14" s="12" t="n">
        <v>1160000</v>
      </c>
      <c r="I14" s="12" t="n">
        <v>4000000</v>
      </c>
      <c r="J14" s="13">
        <f>H14/I14</f>
        <v/>
      </c>
      <c r="K14" s="11" t="inlineStr">
        <is>
          <t>2026-07-18</t>
        </is>
      </c>
      <c r="L14" s="11" t="inlineStr">
        <is>
          <t>2027-01-16</t>
        </is>
      </c>
      <c r="M14" s="11" t="inlineStr">
        <is>
          <t>自社</t>
        </is>
      </c>
      <c r="N14" s="11" t="inlineStr">
        <is>
          <t>良</t>
        </is>
      </c>
      <c r="O14" s="4" t="inlineStr"/>
    </row>
    <row r="15">
      <c r="A15" s="14" t="inlineStr">
        <is>
          <t>J-205</t>
        </is>
      </c>
      <c r="B15" s="14" t="inlineStr">
        <is>
          <t>電磁弁組立治具 5系列用</t>
        </is>
      </c>
      <c r="C15" s="15" t="inlineStr">
        <is>
          <t>治具</t>
        </is>
      </c>
      <c r="D15" s="14" t="inlineStr">
        <is>
          <t>SV-1030-00、SV-1050-00</t>
        </is>
      </c>
      <c r="E15" s="14" t="inlineStr">
        <is>
          <t>小型電磁弁 SV-1030形、小型電磁弁 SV-1050形</t>
        </is>
      </c>
      <c r="F15" s="15" t="inlineStr">
        <is>
          <t>L-13</t>
        </is>
      </c>
      <c r="G15" s="15" t="n">
        <v>1</v>
      </c>
      <c r="H15" s="16" t="n">
        <v>3480000</v>
      </c>
      <c r="I15" s="16" t="n">
        <v>4000000</v>
      </c>
      <c r="J15" s="17">
        <f>H15/I15</f>
        <v/>
      </c>
      <c r="K15" s="15" t="inlineStr">
        <is>
          <t>2026-05-16</t>
        </is>
      </c>
      <c r="L15" s="15" t="inlineStr">
        <is>
          <t>2026-09-19</t>
        </is>
      </c>
      <c r="M15" s="15" t="inlineStr">
        <is>
          <t>自社</t>
        </is>
      </c>
      <c r="N15" s="18" t="inlineStr">
        <is>
          <t>要注意</t>
        </is>
      </c>
      <c r="O15" s="14" t="inlineStr">
        <is>
          <t>寿命の87%</t>
        </is>
      </c>
    </row>
    <row r="16">
      <c r="A16" s="4" t="inlineStr">
        <is>
          <t>J-206</t>
        </is>
      </c>
      <c r="B16" s="4" t="inlineStr">
        <is>
          <t>電磁弁組立治具 6系列用</t>
        </is>
      </c>
      <c r="C16" s="11" t="inlineStr">
        <is>
          <t>治具</t>
        </is>
      </c>
      <c r="D16" s="4" t="inlineStr">
        <is>
          <t>SV-1050-00</t>
        </is>
      </c>
      <c r="E16" s="4" t="inlineStr">
        <is>
          <t>小型電磁弁 SV-1050形</t>
        </is>
      </c>
      <c r="F16" s="11" t="inlineStr">
        <is>
          <t>L-14</t>
        </is>
      </c>
      <c r="G16" s="11" t="n">
        <v>1</v>
      </c>
      <c r="H16" s="12" t="n">
        <v>740000</v>
      </c>
      <c r="I16" s="12" t="n">
        <v>4000000</v>
      </c>
      <c r="J16" s="13">
        <f>H16/I16</f>
        <v/>
      </c>
      <c r="K16" s="11" t="inlineStr">
        <is>
          <t>2026-07-18</t>
        </is>
      </c>
      <c r="L16" s="11" t="inlineStr">
        <is>
          <t>2027-01-16</t>
        </is>
      </c>
      <c r="M16" s="11" t="inlineStr">
        <is>
          <t>自社</t>
        </is>
      </c>
      <c r="N16" s="11" t="inlineStr">
        <is>
          <t>良</t>
        </is>
      </c>
      <c r="O16" s="4" t="inlineStr"/>
    </row>
    <row r="17">
      <c r="A17" s="4" t="inlineStr">
        <is>
          <t>J-301</t>
        </is>
      </c>
      <c r="B17" s="4" t="inlineStr">
        <is>
          <t>センサ組立治具 1系列用</t>
        </is>
      </c>
      <c r="C17" s="11" t="inlineStr">
        <is>
          <t>治具</t>
        </is>
      </c>
      <c r="D17" s="4" t="inlineStr">
        <is>
          <t>DP-6010-00</t>
        </is>
      </c>
      <c r="E17" s="4" t="inlineStr">
        <is>
          <t>圧力センサ DP-6010形</t>
        </is>
      </c>
      <c r="F17" s="11" t="inlineStr">
        <is>
          <t>L-15</t>
        </is>
      </c>
      <c r="G17" s="11" t="n">
        <v>1</v>
      </c>
      <c r="H17" s="12" t="n">
        <v>186000</v>
      </c>
      <c r="I17" s="12" t="n">
        <v>1000000</v>
      </c>
      <c r="J17" s="13">
        <f>H17/I17</f>
        <v/>
      </c>
      <c r="K17" s="11" t="inlineStr">
        <is>
          <t>2026-06-27</t>
        </is>
      </c>
      <c r="L17" s="11" t="inlineStr">
        <is>
          <t>2026-12-26</t>
        </is>
      </c>
      <c r="M17" s="11" t="inlineStr">
        <is>
          <t>自社</t>
        </is>
      </c>
      <c r="N17" s="11" t="inlineStr">
        <is>
          <t>良</t>
        </is>
      </c>
      <c r="O17" s="4" t="inlineStr"/>
    </row>
    <row r="18">
      <c r="A18" s="4" t="inlineStr">
        <is>
          <t>J-302</t>
        </is>
      </c>
      <c r="B18" s="4" t="inlineStr">
        <is>
          <t>センサ組立治具 2系列用</t>
        </is>
      </c>
      <c r="C18" s="11" t="inlineStr">
        <is>
          <t>治具</t>
        </is>
      </c>
      <c r="D18" s="4" t="inlineStr">
        <is>
          <t>DP-6100-00、DP-6100-E1</t>
        </is>
      </c>
      <c r="E18" s="4" t="inlineStr">
        <is>
          <t>圧力センサ DP-6100形、圧力センサ DP-6100E形</t>
        </is>
      </c>
      <c r="F18" s="11" t="inlineStr">
        <is>
          <t>L-16</t>
        </is>
      </c>
      <c r="G18" s="11" t="n">
        <v>1</v>
      </c>
      <c r="H18" s="12" t="n">
        <v>118000</v>
      </c>
      <c r="I18" s="12" t="n">
        <v>1000000</v>
      </c>
      <c r="J18" s="13">
        <f>H18/I18</f>
        <v/>
      </c>
      <c r="K18" s="11" t="inlineStr">
        <is>
          <t>2026-06-27</t>
        </is>
      </c>
      <c r="L18" s="11" t="inlineStr">
        <is>
          <t>2026-12-26</t>
        </is>
      </c>
      <c r="M18" s="11" t="inlineStr">
        <is>
          <t>自社</t>
        </is>
      </c>
      <c r="N18" s="11" t="inlineStr">
        <is>
          <t>良</t>
        </is>
      </c>
      <c r="O18" s="4" t="inlineStr"/>
    </row>
    <row r="19">
      <c r="A19" s="4" t="inlineStr">
        <is>
          <t>J-303</t>
        </is>
      </c>
      <c r="B19" s="4" t="inlineStr">
        <is>
          <t>センサ組立治具 3系列用</t>
        </is>
      </c>
      <c r="C19" s="11" t="inlineStr">
        <is>
          <t>治具</t>
        </is>
      </c>
      <c r="D19" s="4" t="inlineStr">
        <is>
          <t>DP-6010-00、DP-6100-00</t>
        </is>
      </c>
      <c r="E19" s="4" t="inlineStr">
        <is>
          <t>圧力センサ DP-6010形、圧力センサ DP-6100形</t>
        </is>
      </c>
      <c r="F19" s="11" t="inlineStr">
        <is>
          <t>L-17</t>
        </is>
      </c>
      <c r="G19" s="11" t="n">
        <v>1</v>
      </c>
      <c r="H19" s="12" t="n">
        <v>204000</v>
      </c>
      <c r="I19" s="12" t="n">
        <v>1000000</v>
      </c>
      <c r="J19" s="13">
        <f>H19/I19</f>
        <v/>
      </c>
      <c r="K19" s="11" t="inlineStr">
        <is>
          <t>2026-06-27</t>
        </is>
      </c>
      <c r="L19" s="11" t="inlineStr">
        <is>
          <t>2026-12-26</t>
        </is>
      </c>
      <c r="M19" s="11" t="inlineStr">
        <is>
          <t>自社</t>
        </is>
      </c>
      <c r="N19" s="11" t="inlineStr">
        <is>
          <t>良</t>
        </is>
      </c>
      <c r="O19" s="4" t="inlineStr"/>
    </row>
    <row r="20">
      <c r="A20" s="4" t="inlineStr">
        <is>
          <t>J-304</t>
        </is>
      </c>
      <c r="B20" s="4" t="inlineStr">
        <is>
          <t>センサ組立治具 4系列用</t>
        </is>
      </c>
      <c r="C20" s="11" t="inlineStr">
        <is>
          <t>治具</t>
        </is>
      </c>
      <c r="D20" s="4" t="inlineStr">
        <is>
          <t>DP-6010-00</t>
        </is>
      </c>
      <c r="E20" s="4" t="inlineStr">
        <is>
          <t>圧力センサ DP-6010形</t>
        </is>
      </c>
      <c r="F20" s="11" t="inlineStr">
        <is>
          <t>L-18</t>
        </is>
      </c>
      <c r="G20" s="11" t="n">
        <v>1</v>
      </c>
      <c r="H20" s="12" t="n">
        <v>96000</v>
      </c>
      <c r="I20" s="12" t="n">
        <v>1000000</v>
      </c>
      <c r="J20" s="13">
        <f>H20/I20</f>
        <v/>
      </c>
      <c r="K20" s="11" t="inlineStr">
        <is>
          <t>2026-07-25</t>
        </is>
      </c>
      <c r="L20" s="11" t="inlineStr">
        <is>
          <t>2027-01-23</t>
        </is>
      </c>
      <c r="M20" s="11" t="inlineStr">
        <is>
          <t>自社</t>
        </is>
      </c>
      <c r="N20" s="11" t="inlineStr">
        <is>
          <t>良</t>
        </is>
      </c>
      <c r="O20" s="4" t="inlineStr"/>
    </row>
    <row r="21">
      <c r="A21" s="4" t="inlineStr">
        <is>
          <t>J-305</t>
        </is>
      </c>
      <c r="B21" s="4" t="inlineStr">
        <is>
          <t>センサ組立治具 5系列用</t>
        </is>
      </c>
      <c r="C21" s="11" t="inlineStr">
        <is>
          <t>治具</t>
        </is>
      </c>
      <c r="D21" s="4" t="inlineStr">
        <is>
          <t>DP-6100-00</t>
        </is>
      </c>
      <c r="E21" s="4" t="inlineStr">
        <is>
          <t>圧力センサ DP-6100形</t>
        </is>
      </c>
      <c r="F21" s="11" t="inlineStr">
        <is>
          <t>L-19</t>
        </is>
      </c>
      <c r="G21" s="11" t="n">
        <v>1</v>
      </c>
      <c r="H21" s="12" t="n">
        <v>342000</v>
      </c>
      <c r="I21" s="12" t="n">
        <v>1000000</v>
      </c>
      <c r="J21" s="13">
        <f>H21/I21</f>
        <v/>
      </c>
      <c r="K21" s="11" t="inlineStr">
        <is>
          <t>2026-05-30</t>
        </is>
      </c>
      <c r="L21" s="11" t="inlineStr">
        <is>
          <t>2026-11-28</t>
        </is>
      </c>
      <c r="M21" s="11" t="inlineStr">
        <is>
          <t>自社</t>
        </is>
      </c>
      <c r="N21" s="11" t="inlineStr">
        <is>
          <t>良</t>
        </is>
      </c>
      <c r="O21" s="4" t="inlineStr"/>
    </row>
    <row r="22">
      <c r="A22" s="4" t="inlineStr">
        <is>
          <t>J-316</t>
        </is>
      </c>
      <c r="B22" s="4" t="inlineStr">
        <is>
          <t>防爆形 締付トルク治具（記録装置つき）</t>
        </is>
      </c>
      <c r="C22" s="11" t="inlineStr">
        <is>
          <t>治具</t>
        </is>
      </c>
      <c r="D22" s="4" t="inlineStr">
        <is>
          <t>DP-6100-E1</t>
        </is>
      </c>
      <c r="E22" s="4" t="inlineStr">
        <is>
          <t>圧力センサ DP-6100E形</t>
        </is>
      </c>
      <c r="F22" s="11" t="inlineStr">
        <is>
          <t>L-16</t>
        </is>
      </c>
      <c r="G22" s="11" t="n">
        <v>1</v>
      </c>
      <c r="H22" s="12" t="n">
        <v>4200</v>
      </c>
      <c r="I22" s="12" t="n">
        <v>200000</v>
      </c>
      <c r="J22" s="13">
        <f>H22/I22</f>
        <v/>
      </c>
      <c r="K22" s="11" t="inlineStr">
        <is>
          <t>2026-07-03</t>
        </is>
      </c>
      <c r="L22" s="11" t="inlineStr">
        <is>
          <t>2026-10-02</t>
        </is>
      </c>
      <c r="M22" s="11" t="inlineStr">
        <is>
          <t>自社</t>
        </is>
      </c>
      <c r="N22" s="11" t="inlineStr">
        <is>
          <t>良</t>
        </is>
      </c>
      <c r="O22" s="4" t="inlineStr">
        <is>
          <t>トルクレンチの校正は3か月ごと（次回2026年10月2日）。校正切れで生産すると型式検定の条件を満たさず、その分は出荷できない</t>
        </is>
      </c>
    </row>
    <row r="23">
      <c r="A23" s="4" t="inlineStr">
        <is>
          <t>J-401</t>
        </is>
      </c>
      <c r="B23" s="4" t="inlineStr">
        <is>
          <t>コネクタ組立治具 1系列用</t>
        </is>
      </c>
      <c r="C23" s="11" t="inlineStr">
        <is>
          <t>治具</t>
        </is>
      </c>
      <c r="D23" s="4" t="inlineStr">
        <is>
          <t>DC-8008-00</t>
        </is>
      </c>
      <c r="E23" s="4" t="inlineStr">
        <is>
          <t>車載コネクタ DC-8008形</t>
        </is>
      </c>
      <c r="F23" s="11" t="inlineStr">
        <is>
          <t>L-20</t>
        </is>
      </c>
      <c r="G23" s="11" t="n">
        <v>1</v>
      </c>
      <c r="H23" s="12" t="n">
        <v>11400000</v>
      </c>
      <c r="I23" s="12" t="n">
        <v>20000000</v>
      </c>
      <c r="J23" s="13">
        <f>H23/I23</f>
        <v/>
      </c>
      <c r="K23" s="11" t="inlineStr">
        <is>
          <t>2026-07-04</t>
        </is>
      </c>
      <c r="L23" s="11" t="inlineStr">
        <is>
          <t>2026-10-03</t>
        </is>
      </c>
      <c r="M23" s="11" t="inlineStr">
        <is>
          <t>自社</t>
        </is>
      </c>
      <c r="N23" s="11" t="inlineStr">
        <is>
          <t>良</t>
        </is>
      </c>
      <c r="O23" s="4" t="inlineStr"/>
    </row>
    <row r="24">
      <c r="A24" s="4" t="inlineStr">
        <is>
          <t>J-402</t>
        </is>
      </c>
      <c r="B24" s="4" t="inlineStr">
        <is>
          <t>コネクタ組立治具 2系列用</t>
        </is>
      </c>
      <c r="C24" s="11" t="inlineStr">
        <is>
          <t>治具</t>
        </is>
      </c>
      <c r="D24" s="4" t="inlineStr">
        <is>
          <t>DC-8008-00、DC-8016-00</t>
        </is>
      </c>
      <c r="E24" s="4" t="inlineStr">
        <is>
          <t>車載コネクタ DC-8008形、車載コネクタ DC-8016形</t>
        </is>
      </c>
      <c r="F24" s="11" t="inlineStr">
        <is>
          <t>L-21</t>
        </is>
      </c>
      <c r="G24" s="11" t="n">
        <v>1</v>
      </c>
      <c r="H24" s="12" t="n">
        <v>12800000</v>
      </c>
      <c r="I24" s="12" t="n">
        <v>20000000</v>
      </c>
      <c r="J24" s="13">
        <f>H24/I24</f>
        <v/>
      </c>
      <c r="K24" s="11" t="inlineStr">
        <is>
          <t>2026-07-04</t>
        </is>
      </c>
      <c r="L24" s="11" t="inlineStr">
        <is>
          <t>2026-10-03</t>
        </is>
      </c>
      <c r="M24" s="11" t="inlineStr">
        <is>
          <t>自社</t>
        </is>
      </c>
      <c r="N24" s="11" t="inlineStr">
        <is>
          <t>良</t>
        </is>
      </c>
      <c r="O24" s="4" t="inlineStr"/>
    </row>
    <row r="25">
      <c r="A25" s="4" t="inlineStr">
        <is>
          <t>J-403</t>
        </is>
      </c>
      <c r="B25" s="4" t="inlineStr">
        <is>
          <t>コネクタ組立治具 3系列用</t>
        </is>
      </c>
      <c r="C25" s="11" t="inlineStr">
        <is>
          <t>治具</t>
        </is>
      </c>
      <c r="D25" s="4" t="inlineStr">
        <is>
          <t>DC-8016-00</t>
        </is>
      </c>
      <c r="E25" s="4" t="inlineStr">
        <is>
          <t>車載コネクタ DC-8016形</t>
        </is>
      </c>
      <c r="F25" s="11" t="inlineStr">
        <is>
          <t>L-22</t>
        </is>
      </c>
      <c r="G25" s="11" t="n">
        <v>1</v>
      </c>
      <c r="H25" s="12" t="n">
        <v>9600000</v>
      </c>
      <c r="I25" s="12" t="n">
        <v>20000000</v>
      </c>
      <c r="J25" s="13">
        <f>H25/I25</f>
        <v/>
      </c>
      <c r="K25" s="11" t="inlineStr">
        <is>
          <t>2026-08-01</t>
        </is>
      </c>
      <c r="L25" s="11" t="inlineStr">
        <is>
          <t>2026-10-31</t>
        </is>
      </c>
      <c r="M25" s="11" t="inlineStr">
        <is>
          <t>自社</t>
        </is>
      </c>
      <c r="N25" s="11" t="inlineStr">
        <is>
          <t>良</t>
        </is>
      </c>
      <c r="O25" s="4" t="inlineStr"/>
    </row>
    <row r="26">
      <c r="A26" s="4" t="inlineStr">
        <is>
          <t>J-404</t>
        </is>
      </c>
      <c r="B26" s="4" t="inlineStr">
        <is>
          <t>コネクタ組立治具 4系列用</t>
        </is>
      </c>
      <c r="C26" s="11" t="inlineStr">
        <is>
          <t>治具</t>
        </is>
      </c>
      <c r="D26" s="4" t="inlineStr">
        <is>
          <t>DC-8016-00</t>
        </is>
      </c>
      <c r="E26" s="4" t="inlineStr">
        <is>
          <t>車載コネクタ DC-8016形</t>
        </is>
      </c>
      <c r="F26" s="11" t="inlineStr">
        <is>
          <t>L-23</t>
        </is>
      </c>
      <c r="G26" s="11" t="n">
        <v>1</v>
      </c>
      <c r="H26" s="12" t="n">
        <v>9200000</v>
      </c>
      <c r="I26" s="12" t="n">
        <v>20000000</v>
      </c>
      <c r="J26" s="13">
        <f>H26/I26</f>
        <v/>
      </c>
      <c r="K26" s="11" t="inlineStr">
        <is>
          <t>2026-08-01</t>
        </is>
      </c>
      <c r="L26" s="11" t="inlineStr">
        <is>
          <t>2026-10-31</t>
        </is>
      </c>
      <c r="M26" s="11" t="inlineStr">
        <is>
          <t>自社</t>
        </is>
      </c>
      <c r="N26" s="11" t="inlineStr">
        <is>
          <t>良</t>
        </is>
      </c>
      <c r="O26" s="4" t="inlineStr"/>
    </row>
    <row r="27">
      <c r="A27" s="14" t="inlineStr">
        <is>
          <t>J-405</t>
        </is>
      </c>
      <c r="B27" s="14" t="inlineStr">
        <is>
          <t>コネクタ組立治具 5系列用</t>
        </is>
      </c>
      <c r="C27" s="15" t="inlineStr">
        <is>
          <t>治具</t>
        </is>
      </c>
      <c r="D27" s="14" t="inlineStr">
        <is>
          <t>DC-8008-00、DC-8016-00</t>
        </is>
      </c>
      <c r="E27" s="14" t="inlineStr">
        <is>
          <t>車載コネクタ DC-8008形、車載コネクタ DC-8016形</t>
        </is>
      </c>
      <c r="F27" s="15" t="inlineStr">
        <is>
          <t>L-24</t>
        </is>
      </c>
      <c r="G27" s="15" t="n">
        <v>1</v>
      </c>
      <c r="H27" s="16" t="n">
        <v>16400000</v>
      </c>
      <c r="I27" s="16" t="n">
        <v>20000000</v>
      </c>
      <c r="J27" s="17">
        <f>H27/I27</f>
        <v/>
      </c>
      <c r="K27" s="15" t="inlineStr">
        <is>
          <t>2026-06-06</t>
        </is>
      </c>
      <c r="L27" s="15" t="inlineStr">
        <is>
          <t>2026-09-05</t>
        </is>
      </c>
      <c r="M27" s="15" t="inlineStr">
        <is>
          <t>自社</t>
        </is>
      </c>
      <c r="N27" s="18" t="inlineStr">
        <is>
          <t>要注意</t>
        </is>
      </c>
      <c r="O27" s="14" t="inlineStr">
        <is>
          <t>寿命の82%。端子挿入部の摩耗が進み、端子曲がりの不良が増えている</t>
        </is>
      </c>
    </row>
    <row r="28">
      <c r="A28" s="4" t="inlineStr">
        <is>
          <t>J-406</t>
        </is>
      </c>
      <c r="B28" s="4" t="inlineStr">
        <is>
          <t>コネクタ組立治具 6系列用</t>
        </is>
      </c>
      <c r="C28" s="11" t="inlineStr">
        <is>
          <t>治具</t>
        </is>
      </c>
      <c r="D28" s="4" t="inlineStr">
        <is>
          <t>DC-8016-00、DC-8016-W1</t>
        </is>
      </c>
      <c r="E28" s="4" t="inlineStr">
        <is>
          <t>車載コネクタ DC-8016形、車載コネクタ DC-8016W形</t>
        </is>
      </c>
      <c r="F28" s="11" t="inlineStr">
        <is>
          <t>L-25</t>
        </is>
      </c>
      <c r="G28" s="11" t="n">
        <v>1</v>
      </c>
      <c r="H28" s="12" t="n">
        <v>13800000</v>
      </c>
      <c r="I28" s="12" t="n">
        <v>20000000</v>
      </c>
      <c r="J28" s="13">
        <f>H28/I28</f>
        <v/>
      </c>
      <c r="K28" s="11" t="inlineStr">
        <is>
          <t>2026-06-06</t>
        </is>
      </c>
      <c r="L28" s="11" t="inlineStr">
        <is>
          <t>2026-09-18</t>
        </is>
      </c>
      <c r="M28" s="11" t="inlineStr">
        <is>
          <t>自社</t>
        </is>
      </c>
      <c r="N28" s="11" t="inlineStr">
        <is>
          <t>良</t>
        </is>
      </c>
      <c r="O28" s="4" t="inlineStr">
        <is>
          <t>9月のオーバーホールに合わせて分解整備する</t>
        </is>
      </c>
    </row>
    <row r="29">
      <c r="A29" s="14" t="inlineStr">
        <is>
          <t>J-407</t>
        </is>
      </c>
      <c r="B29" s="14" t="inlineStr">
        <is>
          <t>防水形 組立治具（シールマット挿入）</t>
        </is>
      </c>
      <c r="C29" s="15" t="inlineStr">
        <is>
          <t>治具</t>
        </is>
      </c>
      <c r="D29" s="14" t="inlineStr">
        <is>
          <t>DC-8016-W1</t>
        </is>
      </c>
      <c r="E29" s="14" t="inlineStr">
        <is>
          <t>車載コネクタ DC-8016W形</t>
        </is>
      </c>
      <c r="F29" s="15" t="inlineStr">
        <is>
          <t>L-26</t>
        </is>
      </c>
      <c r="G29" s="15" t="n">
        <v>1</v>
      </c>
      <c r="H29" s="16" t="n">
        <v>480000</v>
      </c>
      <c r="I29" s="16" t="n">
        <v>15000000</v>
      </c>
      <c r="J29" s="17">
        <f>H29/I29</f>
        <v/>
      </c>
      <c r="K29" s="15" t="inlineStr">
        <is>
          <t>2026-08-08</t>
        </is>
      </c>
      <c r="L29" s="15" t="inlineStr">
        <is>
          <t>2026-11-06</t>
        </is>
      </c>
      <c r="M29" s="15" t="inlineStr">
        <is>
          <t>自社</t>
        </is>
      </c>
      <c r="N29" s="18" t="inlineStr">
        <is>
          <t>調整中</t>
        </is>
      </c>
      <c r="O29" s="14" t="inlineStr">
        <is>
          <t>シールマットの挿入姿勢が安定せず、歩留が計画値98.5%に届かない。生産技術課が改造検討中（4M変化点 HM-2026-0142）</t>
        </is>
      </c>
    </row>
    <row r="30">
      <c r="A30" s="4" t="inlineStr">
        <is>
          <t>J-901</t>
        </is>
      </c>
      <c r="B30" s="4" t="inlineStr">
        <is>
          <t>多品種ライン用 汎用治具セット</t>
        </is>
      </c>
      <c r="C30" s="11" t="inlineStr">
        <is>
          <t>治具</t>
        </is>
      </c>
      <c r="D30" s="4" t="inlineStr">
        <is>
          <t>DR-2412-00、DR-2424-00、DR-2412-H0、SV-1030-00、SV-1050-00</t>
        </is>
      </c>
      <c r="E30" s="4" t="inlineStr">
        <is>
          <t>産業用リレー DR-2412形、産業用リレー DR-2424形、産業用リレー DR-2412H形、小型電磁弁 SV-1030形、小型電磁弁 SV-1050形</t>
        </is>
      </c>
      <c r="F30" s="11" t="inlineStr">
        <is>
          <t>L-27</t>
        </is>
      </c>
      <c r="G30" s="11" t="n">
        <v>1</v>
      </c>
      <c r="H30" s="12" t="n">
        <v>1840000</v>
      </c>
      <c r="I30" s="12" t="n">
        <v>5000000</v>
      </c>
      <c r="J30" s="13">
        <f>H30/I30</f>
        <v/>
      </c>
      <c r="K30" s="11" t="inlineStr">
        <is>
          <t>2026-05-09</t>
        </is>
      </c>
      <c r="L30" s="11" t="inlineStr">
        <is>
          <t>2026-11-07</t>
        </is>
      </c>
      <c r="M30" s="11" t="inlineStr">
        <is>
          <t>自社</t>
        </is>
      </c>
      <c r="N30" s="11" t="inlineStr">
        <is>
          <t>良</t>
        </is>
      </c>
      <c r="O30" s="4" t="inlineStr">
        <is>
          <t>機種ごとにアタッチメントを付け替える。段取に時間がかかる主因</t>
        </is>
      </c>
    </row>
    <row r="31">
      <c r="A31" s="4" t="inlineStr">
        <is>
          <t>J-902</t>
        </is>
      </c>
      <c r="B31" s="4" t="inlineStr">
        <is>
          <t>試作兼用ライン 汎用治具セット</t>
        </is>
      </c>
      <c r="C31" s="11" t="inlineStr">
        <is>
          <t>治具</t>
        </is>
      </c>
      <c r="D31" s="4" t="inlineStr">
        <is>
          <t>DR-2412-00、SV-1050-00、DP-6010-00、DC-8016-00</t>
        </is>
      </c>
      <c r="E31" s="4" t="inlineStr">
        <is>
          <t>産業用リレー DR-2412形、小型電磁弁 SV-1050形、圧力センサ DP-6010形、車載コネクタ DC-8016形</t>
        </is>
      </c>
      <c r="F31" s="11" t="inlineStr">
        <is>
          <t>L-28</t>
        </is>
      </c>
      <c r="G31" s="11" t="n">
        <v>1</v>
      </c>
      <c r="H31" s="12" t="n">
        <v>960000</v>
      </c>
      <c r="I31" s="12" t="n">
        <v>5000000</v>
      </c>
      <c r="J31" s="13">
        <f>H31/I31</f>
        <v/>
      </c>
      <c r="K31" s="11" t="inlineStr">
        <is>
          <t>2026-05-09</t>
        </is>
      </c>
      <c r="L31" s="11" t="inlineStr">
        <is>
          <t>2026-11-07</t>
        </is>
      </c>
      <c r="M31" s="11" t="inlineStr">
        <is>
          <t>自社</t>
        </is>
      </c>
      <c r="N31" s="11" t="inlineStr">
        <is>
          <t>良</t>
        </is>
      </c>
      <c r="O31" s="4" t="inlineStr">
        <is>
          <t>SV-1050S1用のアタッチメント（J-118相当）は無い</t>
        </is>
      </c>
    </row>
    <row r="32">
      <c r="A32" s="4" t="inlineStr">
        <is>
          <t>K-IM01-4301</t>
        </is>
      </c>
      <c r="B32" s="4" t="inlineStr">
        <is>
          <t>ベース成形型（8個取り）</t>
        </is>
      </c>
      <c r="C32" s="11" t="inlineStr">
        <is>
          <t>金型</t>
        </is>
      </c>
      <c r="D32" s="4" t="inlineStr">
        <is>
          <t>P-4301-00</t>
        </is>
      </c>
      <c r="E32" s="4" t="inlineStr">
        <is>
          <t>ベース（PBT）</t>
        </is>
      </c>
      <c r="F32" s="11" t="inlineStr">
        <is>
          <t>IM-01</t>
        </is>
      </c>
      <c r="G32" s="11" t="n">
        <v>1</v>
      </c>
      <c r="H32" s="12" t="n">
        <v>41200000</v>
      </c>
      <c r="I32" s="12" t="n">
        <v>60000000</v>
      </c>
      <c r="J32" s="13">
        <f>H32/I32</f>
        <v/>
      </c>
      <c r="K32" s="11" t="inlineStr">
        <is>
          <t>2026-07-04</t>
        </is>
      </c>
      <c r="L32" s="11" t="inlineStr">
        <is>
          <t>2026-10-03</t>
        </is>
      </c>
      <c r="M32" s="11" t="inlineStr">
        <is>
          <t>自社</t>
        </is>
      </c>
      <c r="N32" s="11" t="inlineStr">
        <is>
          <t>良</t>
        </is>
      </c>
      <c r="O32" s="4" t="inlineStr"/>
    </row>
    <row r="33">
      <c r="A33" s="4" t="inlineStr">
        <is>
          <t>K-IM01-4401</t>
        </is>
      </c>
      <c r="B33" s="4" t="inlineStr">
        <is>
          <t>ケース成形型（8個取り）</t>
        </is>
      </c>
      <c r="C33" s="11" t="inlineStr">
        <is>
          <t>金型</t>
        </is>
      </c>
      <c r="D33" s="4" t="inlineStr">
        <is>
          <t>P-4401-00</t>
        </is>
      </c>
      <c r="E33" s="4" t="inlineStr">
        <is>
          <t>ケース（PC）</t>
        </is>
      </c>
      <c r="F33" s="11" t="inlineStr">
        <is>
          <t>IM-01</t>
        </is>
      </c>
      <c r="G33" s="11" t="n">
        <v>1</v>
      </c>
      <c r="H33" s="12" t="n">
        <v>39800000</v>
      </c>
      <c r="I33" s="12" t="n">
        <v>60000000</v>
      </c>
      <c r="J33" s="13">
        <f>H33/I33</f>
        <v/>
      </c>
      <c r="K33" s="11" t="inlineStr">
        <is>
          <t>2026-07-04</t>
        </is>
      </c>
      <c r="L33" s="11" t="inlineStr">
        <is>
          <t>2026-10-03</t>
        </is>
      </c>
      <c r="M33" s="11" t="inlineStr">
        <is>
          <t>自社</t>
        </is>
      </c>
      <c r="N33" s="11" t="inlineStr">
        <is>
          <t>良</t>
        </is>
      </c>
      <c r="O33" s="4" t="inlineStr"/>
    </row>
    <row r="34">
      <c r="A34" s="4" t="inlineStr">
        <is>
          <t>K-IM01-4403</t>
        </is>
      </c>
      <c r="B34" s="4" t="inlineStr">
        <is>
          <t>ケース成形型 H形（4個取り）</t>
        </is>
      </c>
      <c r="C34" s="11" t="inlineStr">
        <is>
          <t>金型</t>
        </is>
      </c>
      <c r="D34" s="4" t="inlineStr">
        <is>
          <t>P-4403-00</t>
        </is>
      </c>
      <c r="E34" s="4" t="inlineStr">
        <is>
          <t>ケース（PC・H形）</t>
        </is>
      </c>
      <c r="F34" s="11" t="inlineStr">
        <is>
          <t>IM-01</t>
        </is>
      </c>
      <c r="G34" s="11" t="n">
        <v>1</v>
      </c>
      <c r="H34" s="12" t="n">
        <v>3200000</v>
      </c>
      <c r="I34" s="12" t="n">
        <v>40000000</v>
      </c>
      <c r="J34" s="13">
        <f>H34/I34</f>
        <v/>
      </c>
      <c r="K34" s="11" t="inlineStr">
        <is>
          <t>2026-04-04</t>
        </is>
      </c>
      <c r="L34" s="11" t="inlineStr">
        <is>
          <t>2026-10-03</t>
        </is>
      </c>
      <c r="M34" s="11" t="inlineStr">
        <is>
          <t>自社</t>
        </is>
      </c>
      <c r="N34" s="11" t="inlineStr">
        <is>
          <t>良</t>
        </is>
      </c>
      <c r="O34" s="4" t="inlineStr"/>
    </row>
    <row r="35">
      <c r="A35" s="4" t="inlineStr">
        <is>
          <t>K-IM02-4101</t>
        </is>
      </c>
      <c r="B35" s="4" t="inlineStr">
        <is>
          <t>ボビン成形型（16個取り）</t>
        </is>
      </c>
      <c r="C35" s="11" t="inlineStr">
        <is>
          <t>金型</t>
        </is>
      </c>
      <c r="D35" s="4" t="inlineStr">
        <is>
          <t>P-4101-00</t>
        </is>
      </c>
      <c r="E35" s="4" t="inlineStr">
        <is>
          <t>ボビン（PBT）</t>
        </is>
      </c>
      <c r="F35" s="11" t="inlineStr">
        <is>
          <t>IM-02</t>
        </is>
      </c>
      <c r="G35" s="11" t="n">
        <v>1</v>
      </c>
      <c r="H35" s="12" t="n">
        <v>22600000</v>
      </c>
      <c r="I35" s="12" t="n">
        <v>60000000</v>
      </c>
      <c r="J35" s="13">
        <f>H35/I35</f>
        <v/>
      </c>
      <c r="K35" s="11" t="inlineStr">
        <is>
          <t>2026-07-04</t>
        </is>
      </c>
      <c r="L35" s="11" t="inlineStr">
        <is>
          <t>2026-10-03</t>
        </is>
      </c>
      <c r="M35" s="11" t="inlineStr">
        <is>
          <t>自社</t>
        </is>
      </c>
      <c r="N35" s="11" t="inlineStr">
        <is>
          <t>良</t>
        </is>
      </c>
      <c r="O35" s="4" t="inlineStr"/>
    </row>
    <row r="36">
      <c r="A36" s="4" t="inlineStr">
        <is>
          <t>K-IM03-5101</t>
        </is>
      </c>
      <c r="B36" s="4" t="inlineStr">
        <is>
          <t>ハウジング成形型 8極（16個取り）</t>
        </is>
      </c>
      <c r="C36" s="11" t="inlineStr">
        <is>
          <t>金型</t>
        </is>
      </c>
      <c r="D36" s="4" t="inlineStr">
        <is>
          <t>P-5101-00</t>
        </is>
      </c>
      <c r="E36" s="4" t="inlineStr">
        <is>
          <t>ハウジング（8極）</t>
        </is>
      </c>
      <c r="F36" s="11" t="inlineStr">
        <is>
          <t>IM-03</t>
        </is>
      </c>
      <c r="G36" s="11" t="n">
        <v>1</v>
      </c>
      <c r="H36" s="12" t="n">
        <v>18400000</v>
      </c>
      <c r="I36" s="12" t="n">
        <v>30000000</v>
      </c>
      <c r="J36" s="13">
        <f>H36/I36</f>
        <v/>
      </c>
      <c r="K36" s="11" t="inlineStr">
        <is>
          <t>2026-06-06</t>
        </is>
      </c>
      <c r="L36" s="11" t="inlineStr">
        <is>
          <t>2026-09-04</t>
        </is>
      </c>
      <c r="M36" s="11" t="inlineStr">
        <is>
          <t>自社</t>
        </is>
      </c>
      <c r="N36" s="11" t="inlineStr">
        <is>
          <t>良</t>
        </is>
      </c>
      <c r="O36" s="4" t="inlineStr">
        <is>
          <t>9月2〜4日の金型メンテ対象</t>
        </is>
      </c>
    </row>
    <row r="37">
      <c r="A37" s="14" t="inlineStr">
        <is>
          <t>K-IM03-5103</t>
        </is>
      </c>
      <c r="B37" s="14" t="inlineStr">
        <is>
          <t>ハウジング成形型 16極（16個取り）</t>
        </is>
      </c>
      <c r="C37" s="15" t="inlineStr">
        <is>
          <t>金型</t>
        </is>
      </c>
      <c r="D37" s="14" t="inlineStr">
        <is>
          <t>P-5103-00</t>
        </is>
      </c>
      <c r="E37" s="14" t="inlineStr">
        <is>
          <t>ハウジング（16極）</t>
        </is>
      </c>
      <c r="F37" s="15" t="inlineStr">
        <is>
          <t>IM-03</t>
        </is>
      </c>
      <c r="G37" s="15" t="n">
        <v>1</v>
      </c>
      <c r="H37" s="16" t="n">
        <v>28600000</v>
      </c>
      <c r="I37" s="16" t="n">
        <v>30000000</v>
      </c>
      <c r="J37" s="17">
        <f>H37/I37</f>
        <v/>
      </c>
      <c r="K37" s="15" t="inlineStr">
        <is>
          <t>2026-06-06</t>
        </is>
      </c>
      <c r="L37" s="15" t="inlineStr">
        <is>
          <t>2026-09-02</t>
        </is>
      </c>
      <c r="M37" s="15" t="inlineStr">
        <is>
          <t>自社</t>
        </is>
      </c>
      <c r="N37" s="18" t="inlineStr">
        <is>
          <t>要注意</t>
        </is>
      </c>
      <c r="O37" s="14" t="inlineStr">
        <is>
          <t>寿命の95%。9月2〜4日のメンテでキャビティ入れ子を交換する。交換後は初品確認（全数寸法測定）が必要で、立上げに半日かかる</t>
        </is>
      </c>
    </row>
    <row r="38">
      <c r="A38" s="4" t="inlineStr">
        <is>
          <t>K-IM03-5006</t>
        </is>
      </c>
      <c r="B38" s="4" t="inlineStr">
        <is>
          <t>一次インサート成形型 16極（16個取り）</t>
        </is>
      </c>
      <c r="C38" s="11" t="inlineStr">
        <is>
          <t>金型</t>
        </is>
      </c>
      <c r="D38" s="4" t="inlineStr">
        <is>
          <t>P-5006-00</t>
        </is>
      </c>
      <c r="E38" s="4" t="inlineStr">
        <is>
          <t>一次インサート（16極）</t>
        </is>
      </c>
      <c r="F38" s="11" t="inlineStr">
        <is>
          <t>IM-03</t>
        </is>
      </c>
      <c r="G38" s="11" t="n">
        <v>1</v>
      </c>
      <c r="H38" s="12" t="n">
        <v>24200000</v>
      </c>
      <c r="I38" s="12" t="n">
        <v>30000000</v>
      </c>
      <c r="J38" s="13">
        <f>H38/I38</f>
        <v/>
      </c>
      <c r="K38" s="11" t="inlineStr">
        <is>
          <t>2026-06-06</t>
        </is>
      </c>
      <c r="L38" s="11" t="inlineStr">
        <is>
          <t>2026-09-03</t>
        </is>
      </c>
      <c r="M38" s="11" t="inlineStr">
        <is>
          <t>自社</t>
        </is>
      </c>
      <c r="N38" s="11" t="inlineStr">
        <is>
          <t>良</t>
        </is>
      </c>
      <c r="O38" s="4" t="inlineStr"/>
    </row>
    <row r="39">
      <c r="A39" s="4" t="inlineStr">
        <is>
          <t>K-IM05-4604</t>
        </is>
      </c>
      <c r="B39" s="4" t="inlineStr">
        <is>
          <t>弁体加硫型 5ポート（32個取り）</t>
        </is>
      </c>
      <c r="C39" s="11" t="inlineStr">
        <is>
          <t>金型</t>
        </is>
      </c>
      <c r="D39" s="4" t="inlineStr">
        <is>
          <t>P-4604-00</t>
        </is>
      </c>
      <c r="E39" s="4" t="inlineStr">
        <is>
          <t>弁体（NBR・5ポート）</t>
        </is>
      </c>
      <c r="F39" s="11" t="inlineStr">
        <is>
          <t>IM-05</t>
        </is>
      </c>
      <c r="G39" s="11" t="n">
        <v>1</v>
      </c>
      <c r="H39" s="12" t="n">
        <v>1080000</v>
      </c>
      <c r="I39" s="12" t="n">
        <v>3000000</v>
      </c>
      <c r="J39" s="13">
        <f>H39/I39</f>
        <v/>
      </c>
      <c r="K39" s="11" t="inlineStr">
        <is>
          <t>2026-06-06</t>
        </is>
      </c>
      <c r="L39" s="11" t="inlineStr">
        <is>
          <t>2026-12-05</t>
        </is>
      </c>
      <c r="M39" s="11" t="inlineStr">
        <is>
          <t>自社</t>
        </is>
      </c>
      <c r="N39" s="11" t="inlineStr">
        <is>
          <t>良</t>
        </is>
      </c>
      <c r="O39" s="4" t="inlineStr"/>
    </row>
    <row r="40">
      <c r="A40" s="4" t="inlineStr">
        <is>
          <t>K-PR01-5001</t>
        </is>
      </c>
      <c r="B40" s="4" t="inlineStr">
        <is>
          <t>端子順送型 0.64（4列）</t>
        </is>
      </c>
      <c r="C40" s="11" t="inlineStr">
        <is>
          <t>金型</t>
        </is>
      </c>
      <c r="D40" s="4" t="inlineStr">
        <is>
          <t>P-5001-00</t>
        </is>
      </c>
      <c r="E40" s="4" t="inlineStr">
        <is>
          <t>メス端子 0.64</t>
        </is>
      </c>
      <c r="F40" s="11" t="inlineStr">
        <is>
          <t>PR-01</t>
        </is>
      </c>
      <c r="G40" s="11" t="n">
        <v>2</v>
      </c>
      <c r="H40" s="12" t="n">
        <v>96000000</v>
      </c>
      <c r="I40" s="12" t="n">
        <v>150000000</v>
      </c>
      <c r="J40" s="13">
        <f>H40/I40</f>
        <v/>
      </c>
      <c r="K40" s="11" t="inlineStr">
        <is>
          <t>2026-08-01</t>
        </is>
      </c>
      <c r="L40" s="11" t="inlineStr">
        <is>
          <t>2026-11-07</t>
        </is>
      </c>
      <c r="M40" s="11" t="inlineStr">
        <is>
          <t>自社</t>
        </is>
      </c>
      <c r="N40" s="11" t="inlineStr">
        <is>
          <t>良</t>
        </is>
      </c>
      <c r="O40" s="4" t="inlineStr">
        <is>
          <t>2セット保有（メンテ中も生産が止まらない）。当社で唯一の予備型</t>
        </is>
      </c>
    </row>
    <row r="41">
      <c r="A41" s="4" t="inlineStr">
        <is>
          <t>K-DK01-4701</t>
        </is>
      </c>
      <c r="B41" s="4" t="inlineStr">
        <is>
          <t>ボディ ダイカスト型 3ポート（4個取り）</t>
        </is>
      </c>
      <c r="C41" s="11" t="inlineStr">
        <is>
          <t>金型</t>
        </is>
      </c>
      <c r="D41" s="4" t="inlineStr">
        <is>
          <t>P-4701-00</t>
        </is>
      </c>
      <c r="E41" s="4" t="inlineStr">
        <is>
          <t>ボディ（ADC12・3ポート）</t>
        </is>
      </c>
      <c r="F41" s="11" t="inlineStr">
        <is>
          <t>DK-01</t>
        </is>
      </c>
      <c r="G41" s="11" t="n">
        <v>1</v>
      </c>
      <c r="H41" s="12" t="n">
        <v>186000</v>
      </c>
      <c r="I41" s="12" t="n">
        <v>300000</v>
      </c>
      <c r="J41" s="13">
        <f>H41/I41</f>
        <v/>
      </c>
      <c r="K41" s="11" t="inlineStr">
        <is>
          <t>2026-08-01</t>
        </is>
      </c>
      <c r="L41" s="11" t="inlineStr">
        <is>
          <t>2026-11-07</t>
        </is>
      </c>
      <c r="M41" s="11" t="inlineStr">
        <is>
          <t>自社</t>
        </is>
      </c>
      <c r="N41" s="11" t="inlineStr">
        <is>
          <t>良</t>
        </is>
      </c>
      <c r="O41" s="4" t="inlineStr">
        <is>
          <t>ヒートチェック（湯じわ）が出始めている</t>
        </is>
      </c>
    </row>
    <row r="42">
      <c r="A42" s="14" t="inlineStr">
        <is>
          <t>K-DK02-4704</t>
        </is>
      </c>
      <c r="B42" s="14" t="inlineStr">
        <is>
          <t>ボディ ダイカスト型 5ポート（4個取り）</t>
        </is>
      </c>
      <c r="C42" s="15" t="inlineStr">
        <is>
          <t>金型</t>
        </is>
      </c>
      <c r="D42" s="14" t="inlineStr">
        <is>
          <t>P-4704-00</t>
        </is>
      </c>
      <c r="E42" s="14" t="inlineStr">
        <is>
          <t>ボディ（ADC12・5ポート）</t>
        </is>
      </c>
      <c r="F42" s="15" t="inlineStr">
        <is>
          <t>DK-02</t>
        </is>
      </c>
      <c r="G42" s="15" t="n">
        <v>1</v>
      </c>
      <c r="H42" s="16" t="n">
        <v>268000</v>
      </c>
      <c r="I42" s="16" t="n">
        <v>300000</v>
      </c>
      <c r="J42" s="17">
        <f>H42/I42</f>
        <v/>
      </c>
      <c r="K42" s="15" t="inlineStr">
        <is>
          <t>2026-08-01</t>
        </is>
      </c>
      <c r="L42" s="15" t="inlineStr">
        <is>
          <t>2026-09-05</t>
        </is>
      </c>
      <c r="M42" s="15" t="inlineStr">
        <is>
          <t>自社</t>
        </is>
      </c>
      <c r="N42" s="18" t="inlineStr">
        <is>
          <t>要注意</t>
        </is>
      </c>
      <c r="O42" s="14" t="inlineStr">
        <is>
          <t>寿命の89%。新型の手配は6か月かかるため、2026年度予算で要求中（未承認）</t>
        </is>
      </c>
    </row>
    <row r="43">
      <c r="A43" s="14" t="inlineStr">
        <is>
          <t>K-S104-5201</t>
        </is>
      </c>
      <c r="B43" s="14" t="inlineStr">
        <is>
          <t>シールマット成形型（仕入先持ち・1面）</t>
        </is>
      </c>
      <c r="C43" s="15" t="inlineStr">
        <is>
          <t>金型</t>
        </is>
      </c>
      <c r="D43" s="14" t="inlineStr">
        <is>
          <t>P-5201-00</t>
        </is>
      </c>
      <c r="E43" s="14" t="inlineStr">
        <is>
          <t>シールマット（16極）</t>
        </is>
      </c>
      <c r="F43" s="15" t="inlineStr">
        <is>
          <t>（大甘化成）</t>
        </is>
      </c>
      <c r="G43" s="15" t="n">
        <v>1</v>
      </c>
      <c r="H43" s="16" t="n">
        <v>640000</v>
      </c>
      <c r="I43" s="16" t="n">
        <v>5000000</v>
      </c>
      <c r="J43" s="17">
        <f>H43/I43</f>
        <v/>
      </c>
      <c r="K43" s="15" t="inlineStr">
        <is>
          <t>2026-05-15</t>
        </is>
      </c>
      <c r="L43" s="15" t="inlineStr">
        <is>
          <t>2026-11-13</t>
        </is>
      </c>
      <c r="M43" s="15" t="inlineStr">
        <is>
          <t>仕入先</t>
        </is>
      </c>
      <c r="N43" s="18" t="inlineStr">
        <is>
          <t>能力不足</t>
        </is>
      </c>
      <c r="O43" s="14" t="inlineStr">
        <is>
          <t>仕入先が1面しか持っていないため、月産能力は約10万個が上限。9月内示128,000個に対して型の能力が足りない。型追加は3か月・費用は当社負担の見込み（見積未取得）</t>
        </is>
      </c>
    </row>
  </sheetData>
  <autoFilter ref="A1:O43"/>
  <conditionalFormatting sqref="J2">
    <cfRule type="cellIs" priority="1" operator="greaterThan" dxfId="0">
      <formula>0.9</formula>
    </cfRule>
  </conditionalFormatting>
  <conditionalFormatting sqref="J3">
    <cfRule type="cellIs" priority="2" operator="greaterThan" dxfId="0">
      <formula>0.9</formula>
    </cfRule>
  </conditionalFormatting>
  <conditionalFormatting sqref="J4">
    <cfRule type="cellIs" priority="3" operator="greaterThan" dxfId="0">
      <formula>0.9</formula>
    </cfRule>
  </conditionalFormatting>
  <conditionalFormatting sqref="J5">
    <cfRule type="cellIs" priority="4" operator="greaterThan" dxfId="0">
      <formula>0.9</formula>
    </cfRule>
  </conditionalFormatting>
  <conditionalFormatting sqref="J6">
    <cfRule type="cellIs" priority="5" operator="greaterThan" dxfId="0">
      <formula>0.9</formula>
    </cfRule>
  </conditionalFormatting>
  <conditionalFormatting sqref="J7">
    <cfRule type="cellIs" priority="6" operator="greaterThan" dxfId="0">
      <formula>0.9</formula>
    </cfRule>
  </conditionalFormatting>
  <conditionalFormatting sqref="J8">
    <cfRule type="cellIs" priority="7" operator="greaterThan" dxfId="0">
      <formula>0.9</formula>
    </cfRule>
  </conditionalFormatting>
  <conditionalFormatting sqref="J9">
    <cfRule type="cellIs" priority="8" operator="greaterThan" dxfId="0">
      <formula>0.9</formula>
    </cfRule>
  </conditionalFormatting>
  <conditionalFormatting sqref="J10">
    <cfRule type="cellIs" priority="9" operator="greaterThan" dxfId="0">
      <formula>0.9</formula>
    </cfRule>
  </conditionalFormatting>
  <conditionalFormatting sqref="J11">
    <cfRule type="cellIs" priority="10" operator="greaterThan" dxfId="0">
      <formula>0.9</formula>
    </cfRule>
  </conditionalFormatting>
  <conditionalFormatting sqref="J12">
    <cfRule type="cellIs" priority="11" operator="greaterThan" dxfId="0">
      <formula>0.9</formula>
    </cfRule>
  </conditionalFormatting>
  <conditionalFormatting sqref="J13">
    <cfRule type="cellIs" priority="12" operator="greaterThan" dxfId="0">
      <formula>0.9</formula>
    </cfRule>
  </conditionalFormatting>
  <conditionalFormatting sqref="J14">
    <cfRule type="cellIs" priority="13" operator="greaterThan" dxfId="0">
      <formula>0.9</formula>
    </cfRule>
  </conditionalFormatting>
  <conditionalFormatting sqref="J15">
    <cfRule type="cellIs" priority="14" operator="greaterThan" dxfId="0">
      <formula>0.9</formula>
    </cfRule>
  </conditionalFormatting>
  <conditionalFormatting sqref="J16">
    <cfRule type="cellIs" priority="15" operator="greaterThan" dxfId="0">
      <formula>0.9</formula>
    </cfRule>
  </conditionalFormatting>
  <conditionalFormatting sqref="J17">
    <cfRule type="cellIs" priority="16" operator="greaterThan" dxfId="0">
      <formula>0.9</formula>
    </cfRule>
  </conditionalFormatting>
  <conditionalFormatting sqref="J18">
    <cfRule type="cellIs" priority="17" operator="greaterThan" dxfId="0">
      <formula>0.9</formula>
    </cfRule>
  </conditionalFormatting>
  <conditionalFormatting sqref="J19">
    <cfRule type="cellIs" priority="18" operator="greaterThan" dxfId="0">
      <formula>0.9</formula>
    </cfRule>
  </conditionalFormatting>
  <conditionalFormatting sqref="J20">
    <cfRule type="cellIs" priority="19" operator="greaterThan" dxfId="0">
      <formula>0.9</formula>
    </cfRule>
  </conditionalFormatting>
  <conditionalFormatting sqref="J21">
    <cfRule type="cellIs" priority="20" operator="greaterThan" dxfId="0">
      <formula>0.9</formula>
    </cfRule>
  </conditionalFormatting>
  <conditionalFormatting sqref="J22">
    <cfRule type="cellIs" priority="21" operator="greaterThan" dxfId="0">
      <formula>0.9</formula>
    </cfRule>
  </conditionalFormatting>
  <conditionalFormatting sqref="J23">
    <cfRule type="cellIs" priority="22" operator="greaterThan" dxfId="0">
      <formula>0.9</formula>
    </cfRule>
  </conditionalFormatting>
  <conditionalFormatting sqref="J24">
    <cfRule type="cellIs" priority="23" operator="greaterThan" dxfId="0">
      <formula>0.9</formula>
    </cfRule>
  </conditionalFormatting>
  <conditionalFormatting sqref="J25">
    <cfRule type="cellIs" priority="24" operator="greaterThan" dxfId="0">
      <formula>0.9</formula>
    </cfRule>
  </conditionalFormatting>
  <conditionalFormatting sqref="J26">
    <cfRule type="cellIs" priority="25" operator="greaterThan" dxfId="0">
      <formula>0.9</formula>
    </cfRule>
  </conditionalFormatting>
  <conditionalFormatting sqref="J27">
    <cfRule type="cellIs" priority="26" operator="greaterThan" dxfId="0">
      <formula>0.9</formula>
    </cfRule>
  </conditionalFormatting>
  <conditionalFormatting sqref="J28">
    <cfRule type="cellIs" priority="27" operator="greaterThan" dxfId="0">
      <formula>0.9</formula>
    </cfRule>
  </conditionalFormatting>
  <conditionalFormatting sqref="J29">
    <cfRule type="cellIs" priority="28" operator="greaterThan" dxfId="0">
      <formula>0.9</formula>
    </cfRule>
  </conditionalFormatting>
  <conditionalFormatting sqref="J30">
    <cfRule type="cellIs" priority="29" operator="greaterThan" dxfId="0">
      <formula>0.9</formula>
    </cfRule>
  </conditionalFormatting>
  <conditionalFormatting sqref="J31">
    <cfRule type="cellIs" priority="30" operator="greaterThan" dxfId="0">
      <formula>0.9</formula>
    </cfRule>
  </conditionalFormatting>
  <conditionalFormatting sqref="J32">
    <cfRule type="cellIs" priority="31" operator="greaterThan" dxfId="0">
      <formula>0.9</formula>
    </cfRule>
  </conditionalFormatting>
  <conditionalFormatting sqref="J33">
    <cfRule type="cellIs" priority="32" operator="greaterThan" dxfId="0">
      <formula>0.9</formula>
    </cfRule>
  </conditionalFormatting>
  <conditionalFormatting sqref="J34">
    <cfRule type="cellIs" priority="33" operator="greaterThan" dxfId="0">
      <formula>0.9</formula>
    </cfRule>
  </conditionalFormatting>
  <conditionalFormatting sqref="J35">
    <cfRule type="cellIs" priority="34" operator="greaterThan" dxfId="0">
      <formula>0.9</formula>
    </cfRule>
  </conditionalFormatting>
  <conditionalFormatting sqref="J36">
    <cfRule type="cellIs" priority="35" operator="greaterThan" dxfId="0">
      <formula>0.9</formula>
    </cfRule>
  </conditionalFormatting>
  <conditionalFormatting sqref="J37">
    <cfRule type="cellIs" priority="36" operator="greaterThan" dxfId="0">
      <formula>0.9</formula>
    </cfRule>
  </conditionalFormatting>
  <conditionalFormatting sqref="J38">
    <cfRule type="cellIs" priority="37" operator="greaterThan" dxfId="0">
      <formula>0.9</formula>
    </cfRule>
  </conditionalFormatting>
  <conditionalFormatting sqref="J39">
    <cfRule type="cellIs" priority="38" operator="greaterThan" dxfId="0">
      <formula>0.9</formula>
    </cfRule>
  </conditionalFormatting>
  <conditionalFormatting sqref="J40">
    <cfRule type="cellIs" priority="39" operator="greaterThan" dxfId="0">
      <formula>0.9</formula>
    </cfRule>
  </conditionalFormatting>
  <conditionalFormatting sqref="J41">
    <cfRule type="cellIs" priority="40" operator="greaterThan" dxfId="0">
      <formula>0.9</formula>
    </cfRule>
  </conditionalFormatting>
  <conditionalFormatting sqref="J42">
    <cfRule type="cellIs" priority="41" operator="greaterThan" dxfId="0">
      <formula>0.9</formula>
    </cfRule>
  </conditionalFormatting>
  <conditionalFormatting sqref="J43">
    <cfRule type="cellIs" priority="42" operator="greaterThan" dxfId="0">
      <formula>0.9</formula>
    </cfRule>
  </conditionalFormatting>
  <pageMargins left="0.75" right="0.75" top="1" bottom="1" header="0.5" footer="0.5"/>
  <pageSetup orientation="landscape" paperSize="12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6" customWidth="1" min="3" max="3"/>
    <col width="18" customWidth="1" min="4" max="4"/>
    <col width="30" customWidth="1" min="5" max="5"/>
    <col width="22" customWidth="1" min="6" max="6"/>
    <col width="96" customWidth="1" min="7" max="7"/>
  </cols>
  <sheetData>
    <row r="1">
      <c r="A1" s="19" t="inlineStr">
        <is>
          <t>治具・金型が生産計画に与える制約</t>
        </is>
      </c>
    </row>
    <row r="2">
      <c r="A2" s="8" t="inlineStr">
        <is>
          <t>「流せるライン」に登録があっても、対応する治具が無ければ実際には流せません。</t>
        </is>
      </c>
    </row>
    <row r="4">
      <c r="A4" s="10" t="inlineStr">
        <is>
          <t>機種</t>
        </is>
      </c>
      <c r="B4" s="10" t="inlineStr">
        <is>
          <t>品名</t>
        </is>
      </c>
      <c r="C4" s="10" t="inlineStr">
        <is>
          <t>登録上のライン数</t>
        </is>
      </c>
      <c r="D4" s="10" t="inlineStr">
        <is>
          <t>治具のあるライン数</t>
        </is>
      </c>
      <c r="E4" s="10" t="inlineStr">
        <is>
          <t>実際に流せるライン</t>
        </is>
      </c>
      <c r="F4" s="10" t="inlineStr">
        <is>
          <t>制約</t>
        </is>
      </c>
      <c r="G4" s="10" t="inlineStr">
        <is>
          <t>備考</t>
        </is>
      </c>
    </row>
    <row r="5">
      <c r="A5" s="11" t="inlineStr">
        <is>
          <t>DR-2424-00</t>
        </is>
      </c>
      <c r="B5" s="4" t="inlineStr">
        <is>
          <t>産業用リレー DR-2424形</t>
        </is>
      </c>
      <c r="C5" s="11" t="n">
        <v>8</v>
      </c>
      <c r="D5" s="11" t="n">
        <v>7</v>
      </c>
      <c r="E5" s="4" t="inlineStr">
        <is>
          <t>L-01、L-02、L-03、L-04、L-06、L-07、L-27</t>
        </is>
      </c>
      <c r="F5" s="11" t="inlineStr">
        <is>
          <t>登録より少ない</t>
        </is>
      </c>
      <c r="G5" s="4" t="inlineStr">
        <is>
          <t>治具のないライン: L-28　寿命の95%。予備がない。更新の見積は前田折金型から取得済み（2025年11月）で稟議は未起案／機種ごとにアタッチメントを付け替える。段取に時間がかかる主因</t>
        </is>
      </c>
    </row>
    <row r="6">
      <c r="A6" s="11" t="inlineStr">
        <is>
          <t>SV-1030-00</t>
        </is>
      </c>
      <c r="B6" s="4" t="inlineStr">
        <is>
          <t>小型電磁弁 SV-1030形</t>
        </is>
      </c>
      <c r="C6" s="11" t="n">
        <v>5</v>
      </c>
      <c r="D6" s="11" t="n">
        <v>4</v>
      </c>
      <c r="E6" s="4" t="inlineStr">
        <is>
          <t>L-09、L-10、L-13、L-27</t>
        </is>
      </c>
      <c r="F6" s="11" t="inlineStr">
        <is>
          <t>登録より少ない</t>
        </is>
      </c>
      <c r="G6" s="4" t="inlineStr">
        <is>
          <t>治具のないライン: L-28　寿命の87%／機種ごとにアタッチメントを付け替える。段取に時間がかかる主因</t>
        </is>
      </c>
    </row>
    <row r="7">
      <c r="A7" s="11" t="inlineStr">
        <is>
          <t>SV-1050-S1</t>
        </is>
      </c>
      <c r="B7" s="4" t="inlineStr">
        <is>
          <t>小型電磁弁 SV-1050S形</t>
        </is>
      </c>
      <c r="C7" s="11" t="n">
        <v>2</v>
      </c>
      <c r="D7" s="11" t="n">
        <v>1</v>
      </c>
      <c r="E7" s="4" t="inlineStr">
        <is>
          <t>L-11</t>
        </is>
      </c>
      <c r="F7" s="11" t="inlineStr">
        <is>
          <t>同時2ライン不可</t>
        </is>
      </c>
      <c r="G7" s="4" t="inlineStr">
        <is>
          <t>治具のないライン: L-28　全社に1セットのみ。SV-1050S1はL-11でしか流せない。2セット目は前田折金型の見積（3か月・280万円）を保有、稟議は未起案（生産技術課 2026年6月）</t>
        </is>
      </c>
    </row>
    <row r="8">
      <c r="A8" s="11" t="inlineStr">
        <is>
          <t>DP-6100-E1</t>
        </is>
      </c>
      <c r="B8" s="4" t="inlineStr">
        <is>
          <t>圧力センサ DP-6100E形</t>
        </is>
      </c>
      <c r="C8" s="11" t="n">
        <v>1</v>
      </c>
      <c r="D8" s="11" t="n">
        <v>1</v>
      </c>
      <c r="E8" s="4" t="inlineStr">
        <is>
          <t>L-16</t>
        </is>
      </c>
      <c r="F8" s="11" t="inlineStr">
        <is>
          <t>同時2ライン不可</t>
        </is>
      </c>
      <c r="G8" s="4" t="inlineStr">
        <is>
          <t>トルクレンチの校正は3か月ごと（次回2026年10月2日）。校正切れで生産すると型式検定の条件を満たさず、その分は出荷できない</t>
        </is>
      </c>
    </row>
    <row r="9">
      <c r="A9" s="11" t="inlineStr">
        <is>
          <t>DC-8008-00</t>
        </is>
      </c>
      <c r="B9" s="4" t="inlineStr">
        <is>
          <t>車載コネクタ DC-8008形</t>
        </is>
      </c>
      <c r="C9" s="11" t="n">
        <v>4</v>
      </c>
      <c r="D9" s="11" t="n">
        <v>3</v>
      </c>
      <c r="E9" s="4" t="inlineStr">
        <is>
          <t>L-20、L-21、L-24</t>
        </is>
      </c>
      <c r="F9" s="11" t="inlineStr">
        <is>
          <t>登録より少ない</t>
        </is>
      </c>
      <c r="G9" s="4" t="inlineStr">
        <is>
          <t>治具のないライン: L-28　寿命の82%。端子挿入部の摩耗が進み、端子曲がりの不良が増えている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40" customWidth="1" min="3" max="3"/>
    <col width="16" customWidth="1" min="4" max="4"/>
    <col width="11" customWidth="1" min="5" max="5"/>
    <col width="10" customWidth="1" min="6" max="6"/>
    <col width="90" customWidth="1" min="7" max="7"/>
  </cols>
  <sheetData>
    <row r="1">
      <c r="A1" s="10" t="inlineStr">
        <is>
          <t>次回保全</t>
        </is>
      </c>
      <c r="B1" s="10" t="inlineStr">
        <is>
          <t>管理番号</t>
        </is>
      </c>
      <c r="C1" s="10" t="inlineStr">
        <is>
          <t>名称</t>
        </is>
      </c>
      <c r="D1" s="10" t="inlineStr">
        <is>
          <t>設置設備</t>
        </is>
      </c>
      <c r="E1" s="10" t="inlineStr">
        <is>
          <t>状態</t>
        </is>
      </c>
      <c r="F1" s="10" t="inlineStr">
        <is>
          <t>消耗率</t>
        </is>
      </c>
      <c r="G1" s="10" t="inlineStr">
        <is>
          <t>備考</t>
        </is>
      </c>
    </row>
    <row r="2">
      <c r="A2" s="15" t="inlineStr">
        <is>
          <t>2026-09-02</t>
        </is>
      </c>
      <c r="B2" s="14" t="inlineStr">
        <is>
          <t>K-IM03-5103</t>
        </is>
      </c>
      <c r="C2" s="14" t="inlineStr">
        <is>
          <t>ハウジング成形型 16極（16個取り）</t>
        </is>
      </c>
      <c r="D2" s="15" t="inlineStr">
        <is>
          <t>IM-03</t>
        </is>
      </c>
      <c r="E2" s="15" t="inlineStr">
        <is>
          <t>要注意</t>
        </is>
      </c>
      <c r="F2" s="17" t="n">
        <v>0.9533333333333334</v>
      </c>
      <c r="G2" s="14" t="inlineStr">
        <is>
          <t>寿命の95%。9月2〜4日のメンテでキャビティ入れ子を交換する。交換後は初品確認（全数寸法測定）が必要で、立上げに半日かかる</t>
        </is>
      </c>
    </row>
    <row r="3">
      <c r="A3" s="11" t="inlineStr">
        <is>
          <t>2026-09-03</t>
        </is>
      </c>
      <c r="B3" s="4" t="inlineStr">
        <is>
          <t>K-IM03-5006</t>
        </is>
      </c>
      <c r="C3" s="4" t="inlineStr">
        <is>
          <t>一次インサート成形型 16極（16個取り）</t>
        </is>
      </c>
      <c r="D3" s="11" t="inlineStr">
        <is>
          <t>IM-03</t>
        </is>
      </c>
      <c r="E3" s="11" t="inlineStr">
        <is>
          <t>良</t>
        </is>
      </c>
      <c r="F3" s="13" t="n">
        <v>0.8066666666666666</v>
      </c>
      <c r="G3" s="4" t="inlineStr"/>
    </row>
    <row r="4">
      <c r="A4" s="11" t="inlineStr">
        <is>
          <t>2026-09-04</t>
        </is>
      </c>
      <c r="B4" s="4" t="inlineStr">
        <is>
          <t>K-IM03-5101</t>
        </is>
      </c>
      <c r="C4" s="4" t="inlineStr">
        <is>
          <t>ハウジング成形型 8極（16個取り）</t>
        </is>
      </c>
      <c r="D4" s="11" t="inlineStr">
        <is>
          <t>IM-03</t>
        </is>
      </c>
      <c r="E4" s="11" t="inlineStr">
        <is>
          <t>良</t>
        </is>
      </c>
      <c r="F4" s="13" t="n">
        <v>0.6133333333333333</v>
      </c>
      <c r="G4" s="4" t="inlineStr">
        <is>
          <t>9月2〜4日の金型メンテ対象</t>
        </is>
      </c>
    </row>
    <row r="5">
      <c r="A5" s="15" t="inlineStr">
        <is>
          <t>2026-09-05</t>
        </is>
      </c>
      <c r="B5" s="14" t="inlineStr">
        <is>
          <t>J-405</t>
        </is>
      </c>
      <c r="C5" s="14" t="inlineStr">
        <is>
          <t>コネクタ組立治具 5系列用</t>
        </is>
      </c>
      <c r="D5" s="15" t="inlineStr">
        <is>
          <t>L-24</t>
        </is>
      </c>
      <c r="E5" s="15" t="inlineStr">
        <is>
          <t>要注意</t>
        </is>
      </c>
      <c r="F5" s="17" t="n">
        <v>0.82</v>
      </c>
      <c r="G5" s="14" t="inlineStr">
        <is>
          <t>寿命の82%。端子挿入部の摩耗が進み、端子曲がりの不良が増えている</t>
        </is>
      </c>
    </row>
    <row r="6">
      <c r="A6" s="15" t="inlineStr">
        <is>
          <t>2026-09-05</t>
        </is>
      </c>
      <c r="B6" s="14" t="inlineStr">
        <is>
          <t>K-DK02-4704</t>
        </is>
      </c>
      <c r="C6" s="14" t="inlineStr">
        <is>
          <t>ボディ ダイカスト型 5ポート（4個取り）</t>
        </is>
      </c>
      <c r="D6" s="15" t="inlineStr">
        <is>
          <t>DK-02</t>
        </is>
      </c>
      <c r="E6" s="15" t="inlineStr">
        <is>
          <t>要注意</t>
        </is>
      </c>
      <c r="F6" s="17" t="n">
        <v>0.8933333333333333</v>
      </c>
      <c r="G6" s="14" t="inlineStr">
        <is>
          <t>寿命の89%。新型の手配は6か月かかるため、2026年度予算で要求中（未承認）</t>
        </is>
      </c>
    </row>
    <row r="7">
      <c r="A7" s="11" t="inlineStr">
        <is>
          <t>2026-09-18</t>
        </is>
      </c>
      <c r="B7" s="4" t="inlineStr">
        <is>
          <t>J-406</t>
        </is>
      </c>
      <c r="C7" s="4" t="inlineStr">
        <is>
          <t>コネクタ組立治具 6系列用</t>
        </is>
      </c>
      <c r="D7" s="11" t="inlineStr">
        <is>
          <t>L-25</t>
        </is>
      </c>
      <c r="E7" s="11" t="inlineStr">
        <is>
          <t>良</t>
        </is>
      </c>
      <c r="F7" s="13" t="n">
        <v>0.6899999999999999</v>
      </c>
      <c r="G7" s="4" t="inlineStr">
        <is>
          <t>9月のオーバーホールに合わせて分解整備する</t>
        </is>
      </c>
    </row>
    <row r="8">
      <c r="A8" s="15" t="inlineStr">
        <is>
          <t>2026-09-19</t>
        </is>
      </c>
      <c r="B8" s="14" t="inlineStr">
        <is>
          <t>J-103</t>
        </is>
      </c>
      <c r="C8" s="14" t="inlineStr">
        <is>
          <t>リレー組立治具 3系列用</t>
        </is>
      </c>
      <c r="D8" s="15" t="inlineStr">
        <is>
          <t>L-03</t>
        </is>
      </c>
      <c r="E8" s="15" t="inlineStr">
        <is>
          <t>要注意</t>
        </is>
      </c>
      <c r="F8" s="17" t="n">
        <v>0.9525</v>
      </c>
      <c r="G8" s="14" t="inlineStr">
        <is>
          <t>寿命の95%。予備がない。更新の見積は前田折金型から取得済み（2025年11月）で稟議は未起案</t>
        </is>
      </c>
    </row>
    <row r="9">
      <c r="A9" s="15" t="inlineStr">
        <is>
          <t>2026-09-19</t>
        </is>
      </c>
      <c r="B9" s="14" t="inlineStr">
        <is>
          <t>J-205</t>
        </is>
      </c>
      <c r="C9" s="14" t="inlineStr">
        <is>
          <t>電磁弁組立治具 5系列用</t>
        </is>
      </c>
      <c r="D9" s="15" t="inlineStr">
        <is>
          <t>L-13</t>
        </is>
      </c>
      <c r="E9" s="15" t="inlineStr">
        <is>
          <t>要注意</t>
        </is>
      </c>
      <c r="F9" s="17" t="n">
        <v>0.87</v>
      </c>
      <c r="G9" s="14" t="inlineStr">
        <is>
          <t>寿命の87%</t>
        </is>
      </c>
    </row>
    <row r="10">
      <c r="A10" s="11" t="inlineStr">
        <is>
          <t>2026-10-02</t>
        </is>
      </c>
      <c r="B10" s="4" t="inlineStr">
        <is>
          <t>J-316</t>
        </is>
      </c>
      <c r="C10" s="4" t="inlineStr">
        <is>
          <t>防爆形 締付トルク治具（記録装置つき）</t>
        </is>
      </c>
      <c r="D10" s="11" t="inlineStr">
        <is>
          <t>L-16</t>
        </is>
      </c>
      <c r="E10" s="11" t="inlineStr">
        <is>
          <t>良</t>
        </is>
      </c>
      <c r="F10" s="13" t="n">
        <v>0.021</v>
      </c>
      <c r="G10" s="4" t="inlineStr">
        <is>
          <t>トルクレンチの校正は3か月ごと（次回2026年10月2日）。校正切れで生産すると型式検定の条件を満たさず、その分は出荷できない</t>
        </is>
      </c>
    </row>
    <row r="11">
      <c r="A11" s="11" t="inlineStr">
        <is>
          <t>2026-10-03</t>
        </is>
      </c>
      <c r="B11" s="4" t="inlineStr">
        <is>
          <t>J-401</t>
        </is>
      </c>
      <c r="C11" s="4" t="inlineStr">
        <is>
          <t>コネクタ組立治具 1系列用</t>
        </is>
      </c>
      <c r="D11" s="11" t="inlineStr">
        <is>
          <t>L-20</t>
        </is>
      </c>
      <c r="E11" s="11" t="inlineStr">
        <is>
          <t>良</t>
        </is>
      </c>
      <c r="F11" s="13" t="n">
        <v>0.57</v>
      </c>
      <c r="G11" s="4" t="inlineStr"/>
    </row>
    <row r="12">
      <c r="A12" s="11" t="inlineStr">
        <is>
          <t>2026-10-03</t>
        </is>
      </c>
      <c r="B12" s="4" t="inlineStr">
        <is>
          <t>J-402</t>
        </is>
      </c>
      <c r="C12" s="4" t="inlineStr">
        <is>
          <t>コネクタ組立治具 2系列用</t>
        </is>
      </c>
      <c r="D12" s="11" t="inlineStr">
        <is>
          <t>L-21</t>
        </is>
      </c>
      <c r="E12" s="11" t="inlineStr">
        <is>
          <t>良</t>
        </is>
      </c>
      <c r="F12" s="13" t="n">
        <v>0.64</v>
      </c>
      <c r="G12" s="4" t="inlineStr"/>
    </row>
    <row r="13">
      <c r="A13" s="11" t="inlineStr">
        <is>
          <t>2026-10-03</t>
        </is>
      </c>
      <c r="B13" s="4" t="inlineStr">
        <is>
          <t>K-IM01-4301</t>
        </is>
      </c>
      <c r="C13" s="4" t="inlineStr">
        <is>
          <t>ベース成形型（8個取り）</t>
        </is>
      </c>
      <c r="D13" s="11" t="inlineStr">
        <is>
          <t>IM-01</t>
        </is>
      </c>
      <c r="E13" s="11" t="inlineStr">
        <is>
          <t>良</t>
        </is>
      </c>
      <c r="F13" s="13" t="n">
        <v>0.6866666666666666</v>
      </c>
      <c r="G13" s="4" t="inlineStr"/>
    </row>
    <row r="14">
      <c r="A14" s="11" t="inlineStr">
        <is>
          <t>2026-10-03</t>
        </is>
      </c>
      <c r="B14" s="4" t="inlineStr">
        <is>
          <t>K-IM01-4401</t>
        </is>
      </c>
      <c r="C14" s="4" t="inlineStr">
        <is>
          <t>ケース成形型（8個取り）</t>
        </is>
      </c>
      <c r="D14" s="11" t="inlineStr">
        <is>
          <t>IM-01</t>
        </is>
      </c>
      <c r="E14" s="11" t="inlineStr">
        <is>
          <t>良</t>
        </is>
      </c>
      <c r="F14" s="13" t="n">
        <v>0.6633333333333333</v>
      </c>
      <c r="G14" s="4" t="inlineStr"/>
    </row>
    <row r="15">
      <c r="A15" s="11" t="inlineStr">
        <is>
          <t>2026-10-03</t>
        </is>
      </c>
      <c r="B15" s="4" t="inlineStr">
        <is>
          <t>K-IM01-4403</t>
        </is>
      </c>
      <c r="C15" s="4" t="inlineStr">
        <is>
          <t>ケース成形型 H形（4個取り）</t>
        </is>
      </c>
      <c r="D15" s="11" t="inlineStr">
        <is>
          <t>IM-01</t>
        </is>
      </c>
      <c r="E15" s="11" t="inlineStr">
        <is>
          <t>良</t>
        </is>
      </c>
      <c r="F15" s="13" t="n">
        <v>0.08</v>
      </c>
      <c r="G15" s="4" t="inlineStr"/>
    </row>
    <row r="16">
      <c r="A16" s="11" t="inlineStr">
        <is>
          <t>2026-10-03</t>
        </is>
      </c>
      <c r="B16" s="4" t="inlineStr">
        <is>
          <t>K-IM02-4101</t>
        </is>
      </c>
      <c r="C16" s="4" t="inlineStr">
        <is>
          <t>ボビン成形型（16個取り）</t>
        </is>
      </c>
      <c r="D16" s="11" t="inlineStr">
        <is>
          <t>IM-02</t>
        </is>
      </c>
      <c r="E16" s="11" t="inlineStr">
        <is>
          <t>良</t>
        </is>
      </c>
      <c r="F16" s="13" t="n">
        <v>0.3766666666666666</v>
      </c>
      <c r="G16" s="4" t="inlineStr"/>
    </row>
    <row r="17">
      <c r="A17" s="11" t="inlineStr">
        <is>
          <t>2026-10-17</t>
        </is>
      </c>
      <c r="B17" s="4" t="inlineStr">
        <is>
          <t>J-108</t>
        </is>
      </c>
      <c r="C17" s="4" t="inlineStr">
        <is>
          <t>高容量形 組立治具</t>
        </is>
      </c>
      <c r="D17" s="11" t="inlineStr">
        <is>
          <t>L-08</t>
        </is>
      </c>
      <c r="E17" s="11" t="inlineStr">
        <is>
          <t>良</t>
        </is>
      </c>
      <c r="F17" s="13" t="n">
        <v>0.155</v>
      </c>
      <c r="G17" s="4" t="inlineStr"/>
    </row>
    <row r="18">
      <c r="A18" s="11" t="inlineStr">
        <is>
          <t>2026-10-31</t>
        </is>
      </c>
      <c r="B18" s="4" t="inlineStr">
        <is>
          <t>J-403</t>
        </is>
      </c>
      <c r="C18" s="4" t="inlineStr">
        <is>
          <t>コネクタ組立治具 3系列用</t>
        </is>
      </c>
      <c r="D18" s="11" t="inlineStr">
        <is>
          <t>L-22</t>
        </is>
      </c>
      <c r="E18" s="11" t="inlineStr">
        <is>
          <t>良</t>
        </is>
      </c>
      <c r="F18" s="13" t="n">
        <v>0.48</v>
      </c>
      <c r="G18" s="4" t="inlineStr"/>
    </row>
    <row r="19">
      <c r="A19" s="11" t="inlineStr">
        <is>
          <t>2026-10-31</t>
        </is>
      </c>
      <c r="B19" s="4" t="inlineStr">
        <is>
          <t>J-404</t>
        </is>
      </c>
      <c r="C19" s="4" t="inlineStr">
        <is>
          <t>コネクタ組立治具 4系列用</t>
        </is>
      </c>
      <c r="D19" s="11" t="inlineStr">
        <is>
          <t>L-23</t>
        </is>
      </c>
      <c r="E19" s="11" t="inlineStr">
        <is>
          <t>良</t>
        </is>
      </c>
      <c r="F19" s="13" t="n">
        <v>0.46</v>
      </c>
      <c r="G19" s="4" t="inlineStr"/>
    </row>
    <row r="20">
      <c r="A20" s="15" t="inlineStr">
        <is>
          <t>2026-11-06</t>
        </is>
      </c>
      <c r="B20" s="14" t="inlineStr">
        <is>
          <t>J-407</t>
        </is>
      </c>
      <c r="C20" s="14" t="inlineStr">
        <is>
          <t>防水形 組立治具（シールマット挿入）</t>
        </is>
      </c>
      <c r="D20" s="15" t="inlineStr">
        <is>
          <t>L-26</t>
        </is>
      </c>
      <c r="E20" s="15" t="inlineStr">
        <is>
          <t>調整中</t>
        </is>
      </c>
      <c r="F20" s="17" t="n">
        <v>0.032</v>
      </c>
      <c r="G20" s="14" t="inlineStr">
        <is>
          <t>シールマットの挿入姿勢が安定せず、歩留が計画値98.5%に届かない。生産技術課が改造検討中（4M変化点 HM-2026-0142）</t>
        </is>
      </c>
    </row>
    <row r="21">
      <c r="A21" s="11" t="inlineStr">
        <is>
          <t>2026-11-07</t>
        </is>
      </c>
      <c r="B21" s="4" t="inlineStr">
        <is>
          <t>J-901</t>
        </is>
      </c>
      <c r="C21" s="4" t="inlineStr">
        <is>
          <t>多品種ライン用 汎用治具セット</t>
        </is>
      </c>
      <c r="D21" s="11" t="inlineStr">
        <is>
          <t>L-27</t>
        </is>
      </c>
      <c r="E21" s="11" t="inlineStr">
        <is>
          <t>良</t>
        </is>
      </c>
      <c r="F21" s="13" t="n">
        <v>0.368</v>
      </c>
      <c r="G21" s="4" t="inlineStr">
        <is>
          <t>機種ごとにアタッチメントを付け替える。段取に時間がかかる主因</t>
        </is>
      </c>
    </row>
    <row r="22">
      <c r="A22" s="11" t="inlineStr">
        <is>
          <t>2026-11-07</t>
        </is>
      </c>
      <c r="B22" s="4" t="inlineStr">
        <is>
          <t>J-902</t>
        </is>
      </c>
      <c r="C22" s="4" t="inlineStr">
        <is>
          <t>試作兼用ライン 汎用治具セット</t>
        </is>
      </c>
      <c r="D22" s="11" t="inlineStr">
        <is>
          <t>L-28</t>
        </is>
      </c>
      <c r="E22" s="11" t="inlineStr">
        <is>
          <t>良</t>
        </is>
      </c>
      <c r="F22" s="13" t="n">
        <v>0.192</v>
      </c>
      <c r="G22" s="4" t="inlineStr">
        <is>
          <t>SV-1050S1用のアタッチメント（J-118相当）は無い</t>
        </is>
      </c>
    </row>
    <row r="23">
      <c r="A23" s="11" t="inlineStr">
        <is>
          <t>2026-11-07</t>
        </is>
      </c>
      <c r="B23" s="4" t="inlineStr">
        <is>
          <t>K-PR01-5001</t>
        </is>
      </c>
      <c r="C23" s="4" t="inlineStr">
        <is>
          <t>端子順送型 0.64（4列）</t>
        </is>
      </c>
      <c r="D23" s="11" t="inlineStr">
        <is>
          <t>PR-01</t>
        </is>
      </c>
      <c r="E23" s="11" t="inlineStr">
        <is>
          <t>良</t>
        </is>
      </c>
      <c r="F23" s="13" t="n">
        <v>0.64</v>
      </c>
      <c r="G23" s="4" t="inlineStr">
        <is>
          <t>2セット保有（メンテ中も生産が止まらない）。当社で唯一の予備型</t>
        </is>
      </c>
    </row>
    <row r="24">
      <c r="A24" s="11" t="inlineStr">
        <is>
          <t>2026-11-07</t>
        </is>
      </c>
      <c r="B24" s="4" t="inlineStr">
        <is>
          <t>K-DK01-4701</t>
        </is>
      </c>
      <c r="C24" s="4" t="inlineStr">
        <is>
          <t>ボディ ダイカスト型 3ポート（4個取り）</t>
        </is>
      </c>
      <c r="D24" s="11" t="inlineStr">
        <is>
          <t>DK-01</t>
        </is>
      </c>
      <c r="E24" s="11" t="inlineStr">
        <is>
          <t>良</t>
        </is>
      </c>
      <c r="F24" s="13" t="n">
        <v>0.62</v>
      </c>
      <c r="G24" s="4" t="inlineStr">
        <is>
          <t>ヒートチェック（湯じわ）が出始めている</t>
        </is>
      </c>
    </row>
    <row r="25">
      <c r="A25" s="15" t="inlineStr">
        <is>
          <t>2026-11-13</t>
        </is>
      </c>
      <c r="B25" s="14" t="inlineStr">
        <is>
          <t>K-S104-5201</t>
        </is>
      </c>
      <c r="C25" s="14" t="inlineStr">
        <is>
          <t>シールマット成形型（仕入先持ち・1面）</t>
        </is>
      </c>
      <c r="D25" s="15" t="inlineStr">
        <is>
          <t>（大甘化成）</t>
        </is>
      </c>
      <c r="E25" s="15" t="inlineStr">
        <is>
          <t>能力不足</t>
        </is>
      </c>
      <c r="F25" s="17" t="n">
        <v>0.128</v>
      </c>
      <c r="G25" s="14" t="inlineStr">
        <is>
          <t>仕入先が1面しか持っていないため、月産能力は約10万個が上限。9月内示128,000個に対して型の能力が足りない。型追加は3か月・費用は当社負担の見込み（見積未取得）</t>
        </is>
      </c>
    </row>
    <row r="26">
      <c r="A26" s="11" t="inlineStr">
        <is>
          <t>2026-11-21</t>
        </is>
      </c>
      <c r="B26" s="4" t="inlineStr">
        <is>
          <t>J-118</t>
        </is>
      </c>
      <c r="C26" s="4" t="inlineStr">
        <is>
          <t>省電力形 専用組立治具</t>
        </is>
      </c>
      <c r="D26" s="11" t="inlineStr">
        <is>
          <t>L-11</t>
        </is>
      </c>
      <c r="E26" s="11" t="inlineStr">
        <is>
          <t>良</t>
        </is>
      </c>
      <c r="F26" s="13" t="n">
        <v>0.0205</v>
      </c>
      <c r="G26" s="4" t="inlineStr">
        <is>
          <t>全社に1セットのみ。SV-1050S1はL-11でしか流せない。2セット目は前田折金型の見積（3か月・280万円）を保有、稟議は未起案（生産技術課 2026年6月）</t>
        </is>
      </c>
    </row>
    <row r="27">
      <c r="A27" s="11" t="inlineStr">
        <is>
          <t>2026-11-28</t>
        </is>
      </c>
      <c r="B27" s="4" t="inlineStr">
        <is>
          <t>J-305</t>
        </is>
      </c>
      <c r="C27" s="4" t="inlineStr">
        <is>
          <t>センサ組立治具 5系列用</t>
        </is>
      </c>
      <c r="D27" s="11" t="inlineStr">
        <is>
          <t>L-19</t>
        </is>
      </c>
      <c r="E27" s="11" t="inlineStr">
        <is>
          <t>良</t>
        </is>
      </c>
      <c r="F27" s="13" t="n">
        <v>0.342</v>
      </c>
      <c r="G27" s="4" t="inlineStr"/>
    </row>
    <row r="28">
      <c r="A28" s="11" t="inlineStr">
        <is>
          <t>2026-12-05</t>
        </is>
      </c>
      <c r="B28" s="4" t="inlineStr">
        <is>
          <t>K-IM05-4604</t>
        </is>
      </c>
      <c r="C28" s="4" t="inlineStr">
        <is>
          <t>弁体加硫型 5ポート（32個取り）</t>
        </is>
      </c>
      <c r="D28" s="11" t="inlineStr">
        <is>
          <t>IM-05</t>
        </is>
      </c>
      <c r="E28" s="11" t="inlineStr">
        <is>
          <t>良</t>
        </is>
      </c>
      <c r="F28" s="13" t="n">
        <v>0.36</v>
      </c>
      <c r="G28" s="4" t="inlineStr"/>
    </row>
    <row r="29">
      <c r="A29" s="11" t="inlineStr">
        <is>
          <t>2026-12-12</t>
        </is>
      </c>
      <c r="B29" s="4" t="inlineStr">
        <is>
          <t>J-101</t>
        </is>
      </c>
      <c r="C29" s="4" t="inlineStr">
        <is>
          <t>リレー組立治具 1系列用</t>
        </is>
      </c>
      <c r="D29" s="11" t="inlineStr">
        <is>
          <t>L-01</t>
        </is>
      </c>
      <c r="E29" s="11" t="inlineStr">
        <is>
          <t>良</t>
        </is>
      </c>
      <c r="F29" s="13" t="n">
        <v>0.6025</v>
      </c>
      <c r="G29" s="4" t="inlineStr"/>
    </row>
    <row r="30">
      <c r="A30" s="11" t="inlineStr">
        <is>
          <t>2026-12-12</t>
        </is>
      </c>
      <c r="B30" s="4" t="inlineStr">
        <is>
          <t>J-102</t>
        </is>
      </c>
      <c r="C30" s="4" t="inlineStr">
        <is>
          <t>リレー組立治具 2系列用</t>
        </is>
      </c>
      <c r="D30" s="11" t="inlineStr">
        <is>
          <t>L-02</t>
        </is>
      </c>
      <c r="E30" s="11" t="inlineStr">
        <is>
          <t>良</t>
        </is>
      </c>
      <c r="F30" s="13" t="n">
        <v>0.6425</v>
      </c>
      <c r="G30" s="4" t="inlineStr"/>
    </row>
    <row r="31">
      <c r="A31" s="11" t="inlineStr">
        <is>
          <t>2026-12-12</t>
        </is>
      </c>
      <c r="B31" s="4" t="inlineStr">
        <is>
          <t>J-107</t>
        </is>
      </c>
      <c r="C31" s="4" t="inlineStr">
        <is>
          <t>リレー組立治具 7系列用</t>
        </is>
      </c>
      <c r="D31" s="11" t="inlineStr">
        <is>
          <t>L-07</t>
        </is>
      </c>
      <c r="E31" s="11" t="inlineStr">
        <is>
          <t>良</t>
        </is>
      </c>
      <c r="F31" s="13" t="n">
        <v>0.5575</v>
      </c>
      <c r="G31" s="4" t="inlineStr"/>
    </row>
    <row r="32">
      <c r="A32" s="11" t="inlineStr">
        <is>
          <t>2026-12-19</t>
        </is>
      </c>
      <c r="B32" s="4" t="inlineStr">
        <is>
          <t>J-201</t>
        </is>
      </c>
      <c r="C32" s="4" t="inlineStr">
        <is>
          <t>電磁弁組立治具 1系列用</t>
        </is>
      </c>
      <c r="D32" s="11" t="inlineStr">
        <is>
          <t>L-09</t>
        </is>
      </c>
      <c r="E32" s="11" t="inlineStr">
        <is>
          <t>良</t>
        </is>
      </c>
      <c r="F32" s="13" t="n">
        <v>0.46</v>
      </c>
      <c r="G32" s="4" t="inlineStr"/>
    </row>
    <row r="33">
      <c r="A33" s="11" t="inlineStr">
        <is>
          <t>2026-12-19</t>
        </is>
      </c>
      <c r="B33" s="4" t="inlineStr">
        <is>
          <t>J-202</t>
        </is>
      </c>
      <c r="C33" s="4" t="inlineStr">
        <is>
          <t>電磁弁組立治具 2系列用</t>
        </is>
      </c>
      <c r="D33" s="11" t="inlineStr">
        <is>
          <t>L-10</t>
        </is>
      </c>
      <c r="E33" s="11" t="inlineStr">
        <is>
          <t>良</t>
        </is>
      </c>
      <c r="F33" s="13" t="n">
        <v>0.5649999999999999</v>
      </c>
      <c r="G33" s="4" t="inlineStr"/>
    </row>
    <row r="34">
      <c r="A34" s="11" t="inlineStr">
        <is>
          <t>2026-12-26</t>
        </is>
      </c>
      <c r="B34" s="4" t="inlineStr">
        <is>
          <t>J-301</t>
        </is>
      </c>
      <c r="C34" s="4" t="inlineStr">
        <is>
          <t>センサ組立治具 1系列用</t>
        </is>
      </c>
      <c r="D34" s="11" t="inlineStr">
        <is>
          <t>L-15</t>
        </is>
      </c>
      <c r="E34" s="11" t="inlineStr">
        <is>
          <t>良</t>
        </is>
      </c>
      <c r="F34" s="13" t="n">
        <v>0.186</v>
      </c>
      <c r="G34" s="4" t="inlineStr"/>
    </row>
    <row r="35">
      <c r="A35" s="11" t="inlineStr">
        <is>
          <t>2026-12-26</t>
        </is>
      </c>
      <c r="B35" s="4" t="inlineStr">
        <is>
          <t>J-302</t>
        </is>
      </c>
      <c r="C35" s="4" t="inlineStr">
        <is>
          <t>センサ組立治具 2系列用</t>
        </is>
      </c>
      <c r="D35" s="11" t="inlineStr">
        <is>
          <t>L-16</t>
        </is>
      </c>
      <c r="E35" s="11" t="inlineStr">
        <is>
          <t>良</t>
        </is>
      </c>
      <c r="F35" s="13" t="n">
        <v>0.118</v>
      </c>
      <c r="G35" s="4" t="inlineStr"/>
    </row>
    <row r="36">
      <c r="A36" s="11" t="inlineStr">
        <is>
          <t>2026-12-26</t>
        </is>
      </c>
      <c r="B36" s="4" t="inlineStr">
        <is>
          <t>J-303</t>
        </is>
      </c>
      <c r="C36" s="4" t="inlineStr">
        <is>
          <t>センサ組立治具 3系列用</t>
        </is>
      </c>
      <c r="D36" s="11" t="inlineStr">
        <is>
          <t>L-17</t>
        </is>
      </c>
      <c r="E36" s="11" t="inlineStr">
        <is>
          <t>良</t>
        </is>
      </c>
      <c r="F36" s="13" t="n">
        <v>0.204</v>
      </c>
      <c r="G36" s="4" t="inlineStr"/>
    </row>
    <row r="37">
      <c r="A37" s="11" t="inlineStr">
        <is>
          <t>2027-01-09</t>
        </is>
      </c>
      <c r="B37" s="4" t="inlineStr">
        <is>
          <t>J-104</t>
        </is>
      </c>
      <c r="C37" s="4" t="inlineStr">
        <is>
          <t>リレー組立治具 4系列用</t>
        </is>
      </c>
      <c r="D37" s="11" t="inlineStr">
        <is>
          <t>L-04</t>
        </is>
      </c>
      <c r="E37" s="11" t="inlineStr">
        <is>
          <t>良</t>
        </is>
      </c>
      <c r="F37" s="13" t="n">
        <v>0.495</v>
      </c>
      <c r="G37" s="4" t="inlineStr"/>
    </row>
    <row r="38">
      <c r="A38" s="11" t="inlineStr">
        <is>
          <t>2027-01-09</t>
        </is>
      </c>
      <c r="B38" s="4" t="inlineStr">
        <is>
          <t>J-105</t>
        </is>
      </c>
      <c r="C38" s="4" t="inlineStr">
        <is>
          <t>リレー組立治具 5系列用</t>
        </is>
      </c>
      <c r="D38" s="11" t="inlineStr">
        <is>
          <t>L-05</t>
        </is>
      </c>
      <c r="E38" s="11" t="inlineStr">
        <is>
          <t>良</t>
        </is>
      </c>
      <c r="F38" s="13" t="n">
        <v>0.2675</v>
      </c>
      <c r="G38" s="4" t="inlineStr"/>
    </row>
    <row r="39">
      <c r="A39" s="11" t="inlineStr">
        <is>
          <t>2027-01-09</t>
        </is>
      </c>
      <c r="B39" s="4" t="inlineStr">
        <is>
          <t>J-106</t>
        </is>
      </c>
      <c r="C39" s="4" t="inlineStr">
        <is>
          <t>リレー組立治具 6系列用</t>
        </is>
      </c>
      <c r="D39" s="11" t="inlineStr">
        <is>
          <t>L-06</t>
        </is>
      </c>
      <c r="E39" s="11" t="inlineStr">
        <is>
          <t>良</t>
        </is>
      </c>
      <c r="F39" s="13" t="n">
        <v>0.26</v>
      </c>
      <c r="G39" s="4" t="inlineStr"/>
    </row>
    <row r="40">
      <c r="A40" s="11" t="inlineStr">
        <is>
          <t>2027-01-16</t>
        </is>
      </c>
      <c r="B40" s="4" t="inlineStr">
        <is>
          <t>J-203</t>
        </is>
      </c>
      <c r="C40" s="4" t="inlineStr">
        <is>
          <t>電磁弁組立治具 3系列用</t>
        </is>
      </c>
      <c r="D40" s="11" t="inlineStr">
        <is>
          <t>L-11</t>
        </is>
      </c>
      <c r="E40" s="11" t="inlineStr">
        <is>
          <t>良</t>
        </is>
      </c>
      <c r="F40" s="13" t="n">
        <v>0.355</v>
      </c>
      <c r="G40" s="4" t="inlineStr"/>
    </row>
    <row r="41">
      <c r="A41" s="11" t="inlineStr">
        <is>
          <t>2027-01-16</t>
        </is>
      </c>
      <c r="B41" s="4" t="inlineStr">
        <is>
          <t>J-204</t>
        </is>
      </c>
      <c r="C41" s="4" t="inlineStr">
        <is>
          <t>電磁弁組立治具 4系列用</t>
        </is>
      </c>
      <c r="D41" s="11" t="inlineStr">
        <is>
          <t>L-12</t>
        </is>
      </c>
      <c r="E41" s="11" t="inlineStr">
        <is>
          <t>良</t>
        </is>
      </c>
      <c r="F41" s="13" t="n">
        <v>0.29</v>
      </c>
      <c r="G41" s="4" t="inlineStr"/>
    </row>
    <row r="42">
      <c r="A42" s="11" t="inlineStr">
        <is>
          <t>2027-01-16</t>
        </is>
      </c>
      <c r="B42" s="4" t="inlineStr">
        <is>
          <t>J-206</t>
        </is>
      </c>
      <c r="C42" s="4" t="inlineStr">
        <is>
          <t>電磁弁組立治具 6系列用</t>
        </is>
      </c>
      <c r="D42" s="11" t="inlineStr">
        <is>
          <t>L-14</t>
        </is>
      </c>
      <c r="E42" s="11" t="inlineStr">
        <is>
          <t>良</t>
        </is>
      </c>
      <c r="F42" s="13" t="n">
        <v>0.185</v>
      </c>
      <c r="G42" s="4" t="inlineStr"/>
    </row>
    <row r="43">
      <c r="A43" s="11" t="inlineStr">
        <is>
          <t>2027-01-23</t>
        </is>
      </c>
      <c r="B43" s="4" t="inlineStr">
        <is>
          <t>J-304</t>
        </is>
      </c>
      <c r="C43" s="4" t="inlineStr">
        <is>
          <t>センサ組立治具 4系列用</t>
        </is>
      </c>
      <c r="D43" s="11" t="inlineStr">
        <is>
          <t>L-18</t>
        </is>
      </c>
      <c r="E43" s="11" t="inlineStr">
        <is>
          <t>良</t>
        </is>
      </c>
      <c r="F43" s="13" t="n">
        <v>0.096</v>
      </c>
      <c r="G43" s="4" t="inlineStr"/>
    </row>
  </sheetData>
  <pageMargins left="0.75" right="0.75" top="1" bottom="1" header="0.5" footer="0.5"/>
  <pageSetup orientation="landscape" paperSize="12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2026-08-22T06:24:10Z</dcterms:created>
  <dcterms:modified xmlns:dcterms="http://purl.org/dc/terms/" xmlns:xsi="http://www.w3.org/2001/XMLSchema-instance" xsi:type="dcterms:W3CDTF">2026-08-22T06:24:10Z</dcterms:modified>
</cp:coreProperties>
</file>